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275" windowHeight="12075"/>
  </bookViews>
  <sheets>
    <sheet name="Rain4me" sheetId="1" r:id="rId1"/>
    <sheet name="List2" sheetId="2" r:id="rId2"/>
    <sheet name="List3" sheetId="3" r:id="rId3"/>
  </sheets>
  <definedNames>
    <definedName name="_xlnm.Print_Area" localSheetId="0">Rain4me!$A$1:$G$138</definedName>
  </definedNames>
  <calcPr calcId="145621"/>
</workbook>
</file>

<file path=xl/calcChain.xml><?xml version="1.0" encoding="utf-8"?>
<calcChain xmlns="http://schemas.openxmlformats.org/spreadsheetml/2006/main">
  <c r="F137" i="1" l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2" i="1"/>
  <c r="F121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88" i="1"/>
  <c r="F87" i="1"/>
  <c r="F86" i="1"/>
  <c r="F84" i="1"/>
  <c r="F83" i="1"/>
  <c r="F82" i="1"/>
  <c r="F81" i="1"/>
  <c r="F80" i="1"/>
  <c r="F79" i="1"/>
  <c r="F78" i="1"/>
  <c r="F76" i="1"/>
  <c r="F75" i="1"/>
  <c r="F74" i="1"/>
  <c r="F73" i="1"/>
  <c r="F72" i="1"/>
  <c r="F71" i="1"/>
  <c r="F70" i="1"/>
  <c r="F67" i="1"/>
  <c r="F66" i="1"/>
  <c r="F65" i="1"/>
  <c r="F63" i="1"/>
  <c r="F62" i="1"/>
  <c r="F61" i="1"/>
  <c r="F60" i="1"/>
  <c r="F59" i="1"/>
  <c r="F58" i="1"/>
  <c r="F57" i="1"/>
  <c r="F55" i="1"/>
  <c r="F54" i="1"/>
  <c r="F53" i="1"/>
  <c r="F52" i="1"/>
  <c r="F51" i="1"/>
  <c r="F50" i="1"/>
  <c r="F49" i="1"/>
  <c r="F46" i="1"/>
  <c r="F45" i="1"/>
  <c r="F44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5" i="1"/>
  <c r="F24" i="1"/>
  <c r="F23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<sst xmlns="http://schemas.openxmlformats.org/spreadsheetml/2006/main" count="287" uniqueCount="137">
  <si>
    <t/>
  </si>
  <si>
    <t>Horizontální instalace</t>
  </si>
  <si>
    <t>ACO Rain4me - Garden Basic horizon nádrž 2m3, vč čerpadla</t>
  </si>
  <si>
    <t>ks</t>
  </si>
  <si>
    <t>ACO Rain4me - Garden Basic S horizon nádrž 4m3, vč čerpadla</t>
  </si>
  <si>
    <t>ACO Rain4me - Garden Basic L horizon nádrž 4m3, vč čerpadla</t>
  </si>
  <si>
    <t>ACO Rain4me - Garden Basic S horizon nádrž 6m3, vč čerpadla</t>
  </si>
  <si>
    <t>ACO Rain4me - Garden Basic L horizon nádrž 6m3, vč čerpadla</t>
  </si>
  <si>
    <t>ACO Rain4me - Garden Basic S horizon nádrž 8m3, vč čerpadla</t>
  </si>
  <si>
    <t>ACO Rain4me - Garden Basic L horizon nádrž 8m3, vč čerpadla</t>
  </si>
  <si>
    <t>Vertikální instalace</t>
  </si>
  <si>
    <t>ACO Rain4me - Garden Basic vertical nádrž 2m3, vč čerpadla</t>
  </si>
  <si>
    <t>ACO Rain4me - Garden Basic S vertical nádrž 4m3, vč čerpadla</t>
  </si>
  <si>
    <t>ACO Rain4me - Garden Basic L vertical nádrž 4m3, vč čerpadla</t>
  </si>
  <si>
    <t>ACO Rain4me - Garden Basic S vertical nádrž 6m3, vč čerpadla</t>
  </si>
  <si>
    <t>ACO Rain4me - Garden Basic L vertical nádrž 6m3, vč čerpadla</t>
  </si>
  <si>
    <t>ACO Rain4me - Garden Basic S vertical nádrž 8m3, vč čerpadla</t>
  </si>
  <si>
    <t>ACO Rain4me - Garden Basic L vertical nádrž 8m3, vč čerpadla</t>
  </si>
  <si>
    <t>Cistern</t>
  </si>
  <si>
    <t>ACO Rain4me - Garden Basic Cistern nádrž 3,3m3, vč čerpadla</t>
  </si>
  <si>
    <t>ACO Rain4me - Garden Basic Cistern nádrž 4,7m3, vč čerpadla</t>
  </si>
  <si>
    <t>ACO Rain4me - Garden Basic Cistern nádrž 6,5m3, vč čerpadla</t>
  </si>
  <si>
    <t>Garden Plus</t>
  </si>
  <si>
    <t>ACO Rain4me - Garden Plus, horizon nádrž 2m3, vč čerpadla</t>
  </si>
  <si>
    <t>ACO Rain4me - Garden Plus S horizon nádrž 4m3, vč čerpadla</t>
  </si>
  <si>
    <t>ACO Rain4me - Garden Plus L horizon nádrž 4m3, vč čerpadla</t>
  </si>
  <si>
    <t>ACO Rain4me - Garden Plus S horizon nádrž 6m3, vč čerpadla</t>
  </si>
  <si>
    <t>ACO Rain4me - Garden Plus L horizon nádrž 6m3, vč čerpadla</t>
  </si>
  <si>
    <t>ACO Rain4me - Garden Plus S horizon nádrž 8m3, vč čerpadla</t>
  </si>
  <si>
    <t>ACO Rain4me - Garden Plus L horizon nádrž 8m3, vč čerpadla</t>
  </si>
  <si>
    <t>ACO Rain4me - Garden Plus, vertical nádrž 2m3, vč čerpadla</t>
  </si>
  <si>
    <t>ACO Rain4me - Garden Plus S vertical nádrž 4m3, vč čerpadla</t>
  </si>
  <si>
    <t>ACO Rain4me - Garden Plus L vertical nádrž 4m3, vč čerpadla</t>
  </si>
  <si>
    <t>ACO Rain4me - Garden Plus S vertical nádrž 6m3, vč čerpadla</t>
  </si>
  <si>
    <t>ACO Rain4me - Garden Plus L vertical nádrž 6m3, vč čerpadla</t>
  </si>
  <si>
    <t>ACO Rain4me - Garden Plus S vertical nádrž 8m3, vč čerpadla</t>
  </si>
  <si>
    <t>ACO Rain4me - Garden Plus L vertical nádrž 8m3, vč čerpadla</t>
  </si>
  <si>
    <t>ACO Rain4me - Garden Plus Cistern nádrž 3,3m3, vč čerpadla</t>
  </si>
  <si>
    <t>ACO Rain4me - Garden Plus Cistern nádrž 4,7m3, vč čerpadla</t>
  </si>
  <si>
    <t>ACO Rain4me - Garden Plus Cistern nádrž 6,5m3, vč čerpadla</t>
  </si>
  <si>
    <t>Garden and House Compact</t>
  </si>
  <si>
    <t>ACO Rain4me - H&amp;G Compact, horizon nádrž 2m3, vč čerpadla</t>
  </si>
  <si>
    <t>ACO Rain4me - H&amp;G Compact S horizon nádrž 4m3, vč čerpadla</t>
  </si>
  <si>
    <t>ACO Rain4me - H&amp;G Compact L horizon nádrž 4m3, vč čerpadla</t>
  </si>
  <si>
    <t>ACO Rain4me - H&amp;G Compact S horizon nádrž 6m3, vč čerpadla</t>
  </si>
  <si>
    <t>ACO Rain4me - H&amp;G Compact L horizon nádrž 6m3, vč čerpadla</t>
  </si>
  <si>
    <t>ACO Rain4me - H&amp;G Compact S horizon nádrž 8m3, vč čerpadla</t>
  </si>
  <si>
    <t>ACO Rain4me - H&amp;G Compact L horizon nádrž 8m3, vč čerpadla</t>
  </si>
  <si>
    <t>ACO Rain4me - H&amp;G Compact, vertical nádrž 2m3, vč čerpadla</t>
  </si>
  <si>
    <t>ACO Rain4me - H&amp;G Compact S vertical nádrž 4m3, vč čerpadla</t>
  </si>
  <si>
    <t>ACO Rain4me - H&amp;G Compact L vertical nádrž 4m3, vč čerpadla</t>
  </si>
  <si>
    <t>ACO Rain4me - H&amp;G Compact S vertical nádrž 6m3, vč čerpadla</t>
  </si>
  <si>
    <t>ACO Rain4me - H&amp;G Compact L vertical nádrž 6m3, vč čerpadla</t>
  </si>
  <si>
    <t>ACO Rain4me - H&amp;G Compact S vertical nádrž 8m3, vč čerpadla</t>
  </si>
  <si>
    <t>ACO Rain4me - H&amp;G Compact L vertical nádrž 8m3, vč čerpadla</t>
  </si>
  <si>
    <t>ACO Rain4me - H&amp;G Compact Cistern nádrž 3,3m3, vč čerpadla</t>
  </si>
  <si>
    <t>ACO Rain4me - H&amp;G Compact Cistern nádrž 4,7m3, vč čerpadla</t>
  </si>
  <si>
    <t>ACO Rain4me - H&amp;G Compact Cistern nádrž 6,5m3, vč čerpadla</t>
  </si>
  <si>
    <t>Garden and House Pro</t>
  </si>
  <si>
    <t>ACO Rain4me - H&amp;G Pro, horizon nádrž 2m3, vč čerpadla</t>
  </si>
  <si>
    <t>ACO Rain4me - H&amp;G Pro S horizon nádrž 4m3, vč čerpadla</t>
  </si>
  <si>
    <t>ACO Rain4me - H&amp;G Pro L horizon nádrž 4m3, vč čerpadla</t>
  </si>
  <si>
    <t>ACO Rain4me - H&amp;G Pro S horizon nádrž 6m3, vč čerpadla</t>
  </si>
  <si>
    <t>ACO Rain4me - H&amp;G Pro L horizon nádrž 6m3, vč čerpadla</t>
  </si>
  <si>
    <t>ACO Rain4me - H&amp;G Pro S horizon nádrž 8m3, vč čerpadla</t>
  </si>
  <si>
    <t>ACO Rain4me - H&amp;G Pro L horizon nádrž 8m3, vč čerpadla</t>
  </si>
  <si>
    <t>ACO Rain4me - H&amp;G Pro, vertical nádrž 2m3, vč čerpadla</t>
  </si>
  <si>
    <t>ACO Rain4me - H&amp;G Pro S vertical nádrž 4m3, vč čerpadla</t>
  </si>
  <si>
    <t>ACO Rain4me - H&amp;G Pro L vertical nádrž 4m3, vč čerpadla</t>
  </si>
  <si>
    <t>ACO Rain4me - H&amp;G Pro S vertical nádrž 6m3, vč čerpadla</t>
  </si>
  <si>
    <t>ACO Rain4me - H&amp;G Pro L vertical nádrž 6m3, vč čerpadla</t>
  </si>
  <si>
    <t>ACO Rain4me - H&amp;G Pro S vertical nádrž 8m3, vč čerpadla</t>
  </si>
  <si>
    <t>ACO Rain4me - H&amp;G Pro L vertical nádrž 8m3, vč čerpadla</t>
  </si>
  <si>
    <t>ACO Rain4me - H&amp;G Pro Cistern nádrž 3,3m3, vč čerpadla</t>
  </si>
  <si>
    <t>ACO Rain4me - H&amp;G Pro Cistern nádrž 4,7m3, vč čerpadla</t>
  </si>
  <si>
    <t>ACO Rain4me - H&amp;G Pro Cistern nádrž 6,5m3, vč čerpadla</t>
  </si>
  <si>
    <t>Modulový systém</t>
  </si>
  <si>
    <t>1 - Nádrž horizontální</t>
  </si>
  <si>
    <t xml:space="preserve">ACO Rain4me - horizon nádrž 2m3 (bez výbavy) </t>
  </si>
  <si>
    <t>ACO Rain4me - S horizon nádrž 4m3 (bez výbavy)</t>
  </si>
  <si>
    <t>ACO Rain4me - L horizon nádrž 4m3 (bez výbavy)</t>
  </si>
  <si>
    <t>ACO Rain4me - S horizon nádrž 6m3 (bez výbavy)</t>
  </si>
  <si>
    <t>ACO Rain4me - L horizon nádrž 6m3 (bez výbavy)</t>
  </si>
  <si>
    <t>ACO Rain4me - S horizon nádrž 8m3 (bez výbavy)</t>
  </si>
  <si>
    <t>ACO Rain4me - L horizon nádrž 8m3 (bez výbavy)</t>
  </si>
  <si>
    <t>1 - Nádrž vertikální</t>
  </si>
  <si>
    <t xml:space="preserve">ACO Rain4me - vertical nádrž 2m3 (bez výbavy) </t>
  </si>
  <si>
    <t>ACO Rain4me - S vertical nádrž 4m3 (bez výbavy)</t>
  </si>
  <si>
    <t>ACO Rain4me - L vertical nádrž 4m3 (bez výbavy)</t>
  </si>
  <si>
    <t>ACO Rain4me - S vertical nádrž 6m3 (bez výbavy)</t>
  </si>
  <si>
    <t>ACO Rain4me - L vertical nádrž 6m3 (bez výbavy)</t>
  </si>
  <si>
    <t>ACO Rain4me - S vertical nádrž 8m3 (bez výbavy)</t>
  </si>
  <si>
    <t>ACO Rain4me - L vertical nádrž 8m3 (bez výbavy)</t>
  </si>
  <si>
    <t>ACO Rain4me - Cistern nádrž 3,3m3 (bez výbavy)</t>
  </si>
  <si>
    <t>ACO Rain4me - Cistern nádrž 4,7m3 (bez výbavy)</t>
  </si>
  <si>
    <t>ACO Rain4me - Cistern nádrž 6,5m3 (bez výbavy)</t>
  </si>
  <si>
    <t>2 - Nástavce a poklopy</t>
  </si>
  <si>
    <t>ACO Rain4me - Nástavec S, pochozí poklop</t>
  </si>
  <si>
    <t>ACO Rain4me - Nástavec L, pochozí poklop</t>
  </si>
  <si>
    <t>ACO Rain4me - Nástavec L, pojízdný poklop</t>
  </si>
  <si>
    <t>ACO Rain4me - Nástavec L, pochozí poklop + integr. filtr</t>
  </si>
  <si>
    <t>ACO Rain4me - Nástavec L, pojízdný poklop + integr. filtr</t>
  </si>
  <si>
    <t>ACO Rain4me - Nástavec L, pochozí poklop + filtr. koš</t>
  </si>
  <si>
    <t>ACO Rain4me - Nástavec L, pojízdný poklop + filtr. koš</t>
  </si>
  <si>
    <t>ACO Rain4me - Nástavec L, pochozí poklop + integr.filtr.koš</t>
  </si>
  <si>
    <t>ACO Rain4me - Nástavec L, pojízdný poklop + integr.filtr.koš</t>
  </si>
  <si>
    <t>2 - Filtry</t>
  </si>
  <si>
    <t>ACO Rain4me - Zpomalovač přítoku do nádrže</t>
  </si>
  <si>
    <t>ACO Rain4me - Bezpečnostní sifonový přepad</t>
  </si>
  <si>
    <t>3 - Hospodaření s vodou (čerpadla)</t>
  </si>
  <si>
    <t>ACO Rain4me - Odstředivé čerpadlo JET(out) + sací hadice 5m</t>
  </si>
  <si>
    <t>ACO Rain4me - Tlakové čerpadlo X1000 (in) + sací hadice 1m</t>
  </si>
  <si>
    <t>ACO Rain4me - Automatická řídící jednotka Compact + čerpadlo</t>
  </si>
  <si>
    <t>ACO Rain4me - Automatická řídící jednotka PRO + čerpadlo</t>
  </si>
  <si>
    <t>4 - Systémové komponenty</t>
  </si>
  <si>
    <t>ACO Rain4me - Box přípojky vody</t>
  </si>
  <si>
    <t>ACO Rain4me - Sloupek s vodovod. kohoutkem</t>
  </si>
  <si>
    <t>ACO Rain4me - Nástavec poklopů H=300 mm</t>
  </si>
  <si>
    <t>ACO Rain4me - Pneumatický senzor hladiny vody</t>
  </si>
  <si>
    <t>ACO Rain4me - Podpůrný set čerpadla</t>
  </si>
  <si>
    <t>ACO Rain4me - Těsnění pro dodatečné otvory DN110</t>
  </si>
  <si>
    <t>ACO Rain4me - Vrtací korunka DN110</t>
  </si>
  <si>
    <t>ACO Rain4me - Mřížka do okapů 90-150 mm (10,2m)</t>
  </si>
  <si>
    <t>2105.20.00</t>
  </si>
  <si>
    <t>ACO Triplex zpětná klapka, Typ 2, DN 50, plast</t>
  </si>
  <si>
    <t>ACO Rain4me - Regulátor odtoku (0,05 - 0,35 l/s)</t>
  </si>
  <si>
    <t>ACO Stavební prvky spol. s r. o.</t>
  </si>
  <si>
    <t>Pávov 141, 586 01 Jihlava</t>
  </si>
  <si>
    <r>
      <rPr>
        <b/>
        <sz val="10"/>
        <color theme="1"/>
        <rFont val="Arial"/>
        <family val="2"/>
        <charset val="238"/>
      </rPr>
      <t>T</t>
    </r>
    <r>
      <rPr>
        <sz val="11"/>
        <color theme="1"/>
        <rFont val="Calibri"/>
        <family val="2"/>
        <charset val="238"/>
        <scheme val="minor"/>
      </rPr>
      <t xml:space="preserve">: 567 121 711 | </t>
    </r>
    <r>
      <rPr>
        <b/>
        <sz val="10"/>
        <color theme="1"/>
        <rFont val="Arial"/>
        <family val="2"/>
        <charset val="238"/>
      </rPr>
      <t>E</t>
    </r>
    <r>
      <rPr>
        <sz val="11"/>
        <color theme="1"/>
        <rFont val="Calibri"/>
        <family val="2"/>
        <charset val="238"/>
        <scheme val="minor"/>
      </rPr>
      <t xml:space="preserve">: aco@aco.cz | </t>
    </r>
    <r>
      <rPr>
        <b/>
        <sz val="10"/>
        <color theme="1"/>
        <rFont val="Arial"/>
        <family val="2"/>
        <charset val="238"/>
      </rPr>
      <t>W</t>
    </r>
    <r>
      <rPr>
        <sz val="11"/>
        <color theme="1"/>
        <rFont val="Calibri"/>
        <family val="2"/>
        <charset val="238"/>
        <scheme val="minor"/>
      </rPr>
      <t>: www.aco.cz</t>
    </r>
  </si>
  <si>
    <t>Objednací číslo</t>
  </si>
  <si>
    <t>Popis (CZ)</t>
  </si>
  <si>
    <t>Hmotnost [kg]</t>
  </si>
  <si>
    <t>BAL [ks]</t>
  </si>
  <si>
    <t>Cena bez DPH [Kč]</t>
  </si>
  <si>
    <t>Měrná j.</t>
  </si>
  <si>
    <t>cena po slevě</t>
  </si>
  <si>
    <t>Rabat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</si>
</sst>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0####"/>
    <numFmt numFmtId="166" formatCode="_-* #,##0.00_-;\-* #,##0.00_-;_-* &quot;-&quot;??_-;_-@_-"/>
    <numFmt numFmtId="167" formatCode="_-* #,##0.0\ _K_č_-;\-* #,##0.0\ _K_č_-;_-* &quot;-&quot;?\ _K_č_-;_-@_-"/>
    <numFmt numFmtId="168" formatCode="#,##0.0"/>
    <numFmt numFmtId="169" formatCode="_(* #,##0.00_);_(* \(#,##0.00\);_(* &quot;-&quot;??_);_(@_)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1"/>
      <name val="StoneSans"/>
      <family val="2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7" applyNumberFormat="0" applyAlignment="0" applyProtection="0"/>
    <xf numFmtId="0" fontId="18" fillId="24" borderId="8" applyNumberFormat="0" applyAlignment="0" applyProtection="0"/>
    <xf numFmtId="0" fontId="19" fillId="11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5" fillId="25" borderId="10" applyNumberFormat="0" applyFont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15" applyNumberFormat="0" applyAlignment="0" applyProtection="0"/>
    <xf numFmtId="0" fontId="13" fillId="0" borderId="0"/>
    <xf numFmtId="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2" fillId="2" borderId="1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2">
    <xf numFmtId="0" fontId="0" fillId="0" borderId="0" xfId="0"/>
    <xf numFmtId="2" fontId="5" fillId="5" borderId="0" xfId="2" applyNumberFormat="1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 wrapText="1"/>
    </xf>
    <xf numFmtId="3" fontId="3" fillId="0" borderId="22" xfId="2" applyNumberFormat="1" applyFont="1" applyBorder="1" applyAlignment="1">
      <alignment horizontal="center" vertical="center"/>
    </xf>
    <xf numFmtId="0" fontId="0" fillId="0" borderId="0" xfId="0"/>
    <xf numFmtId="0" fontId="3" fillId="0" borderId="0" xfId="2"/>
    <xf numFmtId="0" fontId="6" fillId="0" borderId="0" xfId="2" applyFont="1"/>
    <xf numFmtId="0" fontId="4" fillId="0" borderId="0" xfId="2" applyFont="1" applyAlignment="1">
      <alignment horizontal="left" vertical="center" indent="1"/>
    </xf>
    <xf numFmtId="0" fontId="3" fillId="0" borderId="0" xfId="2" applyAlignment="1">
      <alignment horizontal="left" vertical="center" indent="1"/>
    </xf>
    <xf numFmtId="0" fontId="3" fillId="0" borderId="0" xfId="2" applyAlignment="1">
      <alignment horizontal="left" indent="1"/>
    </xf>
    <xf numFmtId="0" fontId="6" fillId="0" borderId="0" xfId="2" applyFont="1" applyAlignment="1">
      <alignment horizontal="left"/>
    </xf>
    <xf numFmtId="0" fontId="6" fillId="0" borderId="0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0" fillId="0" borderId="0" xfId="0"/>
    <xf numFmtId="0" fontId="3" fillId="4" borderId="3" xfId="2" applyFont="1" applyFill="1" applyBorder="1" applyAlignment="1">
      <alignment horizontal="center" vertical="center" wrapText="1"/>
    </xf>
    <xf numFmtId="0" fontId="6" fillId="0" borderId="0" xfId="2" applyFont="1"/>
    <xf numFmtId="0" fontId="3" fillId="0" borderId="6" xfId="2" applyFont="1" applyBorder="1" applyAlignment="1">
      <alignment horizontal="left" vertical="center" indent="1"/>
    </xf>
    <xf numFmtId="1" fontId="3" fillId="0" borderId="6" xfId="2" applyNumberFormat="1" applyFont="1" applyBorder="1" applyAlignment="1">
      <alignment horizontal="center" vertical="center"/>
    </xf>
    <xf numFmtId="0" fontId="8" fillId="3" borderId="6" xfId="2" applyFont="1" applyFill="1" applyBorder="1" applyAlignment="1">
      <alignment horizontal="left" vertical="center" indent="1"/>
    </xf>
    <xf numFmtId="1" fontId="8" fillId="3" borderId="6" xfId="2" applyNumberFormat="1" applyFont="1" applyFill="1" applyBorder="1" applyAlignment="1">
      <alignment horizontal="center" vertical="center"/>
    </xf>
    <xf numFmtId="3" fontId="8" fillId="3" borderId="6" xfId="2" applyNumberFormat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left" vertical="center" indent="1"/>
    </xf>
    <xf numFmtId="164" fontId="2" fillId="4" borderId="4" xfId="3" applyNumberFormat="1" applyFont="1" applyFill="1" applyBorder="1" applyAlignment="1">
      <alignment horizontal="center" vertical="center" wrapText="1"/>
    </xf>
    <xf numFmtId="3" fontId="6" fillId="0" borderId="6" xfId="2" applyNumberFormat="1" applyFont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 wrapText="1"/>
    </xf>
    <xf numFmtId="49" fontId="3" fillId="4" borderId="16" xfId="2" applyNumberFormat="1" applyFont="1" applyFill="1" applyBorder="1" applyAlignment="1">
      <alignment horizontal="center" vertical="center" wrapText="1"/>
    </xf>
    <xf numFmtId="168" fontId="3" fillId="0" borderId="20" xfId="2" applyNumberFormat="1" applyFont="1" applyBorder="1" applyAlignment="1">
      <alignment horizontal="center" vertical="center"/>
    </xf>
    <xf numFmtId="49" fontId="6" fillId="3" borderId="19" xfId="2" applyNumberFormat="1" applyFont="1" applyFill="1" applyBorder="1" applyAlignment="1">
      <alignment horizontal="right" vertical="center"/>
    </xf>
    <xf numFmtId="168" fontId="9" fillId="3" borderId="20" xfId="2" applyNumberFormat="1" applyFont="1" applyFill="1" applyBorder="1" applyAlignment="1">
      <alignment horizontal="center" vertical="center"/>
    </xf>
    <xf numFmtId="165" fontId="6" fillId="0" borderId="19" xfId="2" applyNumberFormat="1" applyFont="1" applyBorder="1" applyAlignment="1">
      <alignment horizontal="right" vertical="center"/>
    </xf>
    <xf numFmtId="49" fontId="7" fillId="5" borderId="17" xfId="2" applyNumberFormat="1" applyFont="1" applyFill="1" applyBorder="1" applyAlignment="1">
      <alignment horizontal="left" vertical="center"/>
    </xf>
    <xf numFmtId="0" fontId="7" fillId="5" borderId="0" xfId="2" applyFont="1" applyFill="1" applyBorder="1" applyAlignment="1">
      <alignment vertical="center"/>
    </xf>
    <xf numFmtId="2" fontId="7" fillId="5" borderId="0" xfId="2" applyNumberFormat="1" applyFont="1" applyFill="1" applyBorder="1" applyAlignment="1">
      <alignment horizontal="center" vertical="center"/>
    </xf>
    <xf numFmtId="167" fontId="7" fillId="5" borderId="18" xfId="2" applyNumberFormat="1" applyFont="1" applyFill="1" applyBorder="1" applyAlignment="1">
      <alignment horizontal="center" vertical="center"/>
    </xf>
    <xf numFmtId="165" fontId="6" fillId="0" borderId="21" xfId="2" applyNumberFormat="1" applyFont="1" applyBorder="1" applyAlignment="1">
      <alignment horizontal="right" vertical="center"/>
    </xf>
    <xf numFmtId="0" fontId="3" fillId="0" borderId="22" xfId="2" applyFont="1" applyBorder="1" applyAlignment="1">
      <alignment horizontal="left" vertical="center" indent="1"/>
    </xf>
    <xf numFmtId="1" fontId="3" fillId="0" borderId="22" xfId="2" applyNumberFormat="1" applyFont="1" applyBorder="1" applyAlignment="1">
      <alignment horizontal="center" vertical="center"/>
    </xf>
    <xf numFmtId="3" fontId="6" fillId="0" borderId="22" xfId="2" applyNumberFormat="1" applyFont="1" applyBorder="1" applyAlignment="1">
      <alignment horizontal="center" vertical="center"/>
    </xf>
    <xf numFmtId="168" fontId="3" fillId="0" borderId="23" xfId="2" applyNumberFormat="1" applyFont="1" applyBorder="1" applyAlignment="1">
      <alignment horizontal="center" vertical="center"/>
    </xf>
    <xf numFmtId="9" fontId="6" fillId="27" borderId="0" xfId="1" applyFont="1" applyFill="1" applyAlignment="1">
      <alignment horizontal="center"/>
    </xf>
  </cellXfs>
  <cellStyles count="110">
    <cellStyle name="0,0_x000d__x000a_NA_x000d__x000a_" xfId="6"/>
    <cellStyle name="20% - Akzent1" xfId="59"/>
    <cellStyle name="20% - Akzent2" xfId="60"/>
    <cellStyle name="20% - Akzent3" xfId="61"/>
    <cellStyle name="20% - Akzent4" xfId="62"/>
    <cellStyle name="20% - Akzent5" xfId="63"/>
    <cellStyle name="20% - Akzent6" xfId="64"/>
    <cellStyle name="40% - Akzent1" xfId="65"/>
    <cellStyle name="40% - Akzent2" xfId="66"/>
    <cellStyle name="40% - Akzent3" xfId="67"/>
    <cellStyle name="40% - Akzent4" xfId="68"/>
    <cellStyle name="40% - Akzent5" xfId="69"/>
    <cellStyle name="40% - Akzent6" xfId="70"/>
    <cellStyle name="60% - Akzent1" xfId="71"/>
    <cellStyle name="60% - Akzent2" xfId="72"/>
    <cellStyle name="60% - Akzent3" xfId="73"/>
    <cellStyle name="60% - Akzent4" xfId="74"/>
    <cellStyle name="60% - Akzent5" xfId="75"/>
    <cellStyle name="60% - Akzent6" xfId="76"/>
    <cellStyle name="Akzent1" xfId="77"/>
    <cellStyle name="Akzent2" xfId="78"/>
    <cellStyle name="Akzent3" xfId="79"/>
    <cellStyle name="Akzent4" xfId="80"/>
    <cellStyle name="Akzent5" xfId="81"/>
    <cellStyle name="Akzent6" xfId="82"/>
    <cellStyle name="Ausgabe" xfId="83"/>
    <cellStyle name="Ausgabe 2" xfId="104"/>
    <cellStyle name="Berechnung" xfId="84"/>
    <cellStyle name="Čárka 2" xfId="3"/>
    <cellStyle name="Čárka 3" xfId="7"/>
    <cellStyle name="Čárka 4" xfId="101"/>
    <cellStyle name="čárky 2" xfId="8"/>
    <cellStyle name="čárky 3" xfId="9"/>
    <cellStyle name="čárky 3 2" xfId="10"/>
    <cellStyle name="Čiarka 2" xfId="11"/>
    <cellStyle name="Čiarka_Hárok1" xfId="12"/>
    <cellStyle name="Eingabe" xfId="85"/>
    <cellStyle name="Ergebnis" xfId="86"/>
    <cellStyle name="Erklärender Text" xfId="87"/>
    <cellStyle name="Gut" xfId="88"/>
    <cellStyle name="Měna 2" xfId="13"/>
    <cellStyle name="Normal_TP New Products Jan 08" xfId="58"/>
    <cellStyle name="Normálna 2" xfId="14"/>
    <cellStyle name="Normálna_Hárok1" xfId="15"/>
    <cellStyle name="Normální" xfId="0" builtinId="0"/>
    <cellStyle name="Normální 10" xfId="16"/>
    <cellStyle name="normální 11" xfId="17"/>
    <cellStyle name="normální 12" xfId="18"/>
    <cellStyle name="normální 12 2" xfId="19"/>
    <cellStyle name="normální 13" xfId="20"/>
    <cellStyle name="normální 13 2" xfId="21"/>
    <cellStyle name="normální 14" xfId="22"/>
    <cellStyle name="normální 15" xfId="23"/>
    <cellStyle name="normální 15 2" xfId="24"/>
    <cellStyle name="normální 16" xfId="25"/>
    <cellStyle name="normální 16 2" xfId="26"/>
    <cellStyle name="Normální 17" xfId="27"/>
    <cellStyle name="Normální 18" xfId="5"/>
    <cellStyle name="Normální 19" xfId="28"/>
    <cellStyle name="Normální 2" xfId="2"/>
    <cellStyle name="normální 2 2" xfId="29"/>
    <cellStyle name="normální 2 2 2" xfId="30"/>
    <cellStyle name="normální 2 3" xfId="57"/>
    <cellStyle name="Normální 2 4" xfId="105"/>
    <cellStyle name="Normální 2 5" xfId="106"/>
    <cellStyle name="Normální 2 6" xfId="107"/>
    <cellStyle name="Normální 2 7" xfId="108"/>
    <cellStyle name="Normální 2 8" xfId="109"/>
    <cellStyle name="Normální 20" xfId="31"/>
    <cellStyle name="Normální 21" xfId="32"/>
    <cellStyle name="Normální 22" xfId="56"/>
    <cellStyle name="Normální 23" xfId="102"/>
    <cellStyle name="normální 3" xfId="33"/>
    <cellStyle name="normální 4" xfId="34"/>
    <cellStyle name="normální 4 2" xfId="35"/>
    <cellStyle name="Normální 5" xfId="36"/>
    <cellStyle name="Normální 6" xfId="37"/>
    <cellStyle name="normální 6 2" xfId="38"/>
    <cellStyle name="normální 6 2 2" xfId="39"/>
    <cellStyle name="Normální 7" xfId="40"/>
    <cellStyle name="Normální 7 2" xfId="41"/>
    <cellStyle name="Normální 8" xfId="42"/>
    <cellStyle name="Normální 9" xfId="43"/>
    <cellStyle name="Normalny 2" xfId="99"/>
    <cellStyle name="Notiz" xfId="89"/>
    <cellStyle name="procent 2" xfId="44"/>
    <cellStyle name="procent 2 2" xfId="45"/>
    <cellStyle name="procent 3" xfId="46"/>
    <cellStyle name="procent 3 2" xfId="47"/>
    <cellStyle name="procent 4" xfId="48"/>
    <cellStyle name="procent 4 2" xfId="49"/>
    <cellStyle name="Procenta" xfId="1" builtinId="5"/>
    <cellStyle name="Procenta 2" xfId="4"/>
    <cellStyle name="Procenta 2 2" xfId="50"/>
    <cellStyle name="Procenta 3" xfId="51"/>
    <cellStyle name="Procenta 4" xfId="52"/>
    <cellStyle name="Procenta 5" xfId="53"/>
    <cellStyle name="Procenta 6" xfId="103"/>
    <cellStyle name="Procentowy 2" xfId="100"/>
    <cellStyle name="Schlecht" xfId="90"/>
    <cellStyle name="Standard 2" xfId="54"/>
    <cellStyle name="Standard_1_1" xfId="55"/>
    <cellStyle name="Überschrift" xfId="91"/>
    <cellStyle name="Überschrift 1" xfId="92"/>
    <cellStyle name="Überschrift 2" xfId="93"/>
    <cellStyle name="Überschrift 3" xfId="94"/>
    <cellStyle name="Überschrift 4" xfId="95"/>
    <cellStyle name="Verknüpfte Zelle" xfId="96"/>
    <cellStyle name="Warnender Text" xfId="97"/>
    <cellStyle name="Zelle überprüfen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69160</xdr:colOff>
      <xdr:row>0</xdr:row>
      <xdr:rowOff>620783</xdr:rowOff>
    </xdr:from>
    <xdr:to>
      <xdr:col>0</xdr:col>
      <xdr:colOff>1316935</xdr:colOff>
      <xdr:row>3</xdr:row>
      <xdr:rowOff>171568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60" y="620783"/>
          <a:ext cx="1247775" cy="967111"/>
        </a:xfrm>
        <a:prstGeom prst="rect">
          <a:avLst/>
        </a:prstGeom>
      </xdr:spPr>
    </xdr:pic>
    <xdr:clientData/>
  </xdr:twoCellAnchor>
  <xdr:twoCellAnchor editAs="oneCell">
    <xdr:from>
      <xdr:col>3</xdr:col>
      <xdr:colOff>84485</xdr:colOff>
      <xdr:row>0</xdr:row>
      <xdr:rowOff>8283</xdr:rowOff>
    </xdr:from>
    <xdr:to>
      <xdr:col>7</xdr:col>
      <xdr:colOff>68491</xdr:colOff>
      <xdr:row>4</xdr:row>
      <xdr:rowOff>4142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53" b="7712"/>
        <a:stretch/>
      </xdr:blipFill>
      <xdr:spPr>
        <a:xfrm>
          <a:off x="5865746" y="8283"/>
          <a:ext cx="2518484" cy="1602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tabSelected="1" view="pageBreakPreview" topLeftCell="A49" zoomScale="115" zoomScaleNormal="100" zoomScaleSheetLayoutView="115" workbookViewId="0">
      <selection activeCell="H5" sqref="H5"/>
    </sheetView>
  </sheetViews>
  <sheetFormatPr defaultRowHeight="15" x14ac:dyDescent="0.25"/>
  <cols>
    <col min="1" max="1" width="20" customWidth="1"/>
    <col min="2" max="2" width="57.5703125" bestFit="1" customWidth="1"/>
    <col min="5" max="5" width="9.85546875" customWidth="1"/>
    <col min="6" max="6" width="9.85546875" style="15" customWidth="1"/>
  </cols>
  <sheetData>
    <row r="1" spans="1:7" ht="72.75" customHeight="1" x14ac:dyDescent="0.25">
      <c r="A1" s="12"/>
      <c r="C1" s="7"/>
      <c r="D1" s="7"/>
      <c r="E1" s="8"/>
      <c r="F1" s="17"/>
      <c r="G1" s="6"/>
    </row>
    <row r="2" spans="1:7" ht="23.25" x14ac:dyDescent="0.25">
      <c r="A2" s="12"/>
      <c r="B2" s="9" t="s">
        <v>126</v>
      </c>
      <c r="C2" s="11"/>
      <c r="D2" s="7"/>
      <c r="E2" s="8"/>
      <c r="F2" s="17"/>
      <c r="G2" s="6"/>
    </row>
    <row r="3" spans="1:7" x14ac:dyDescent="0.25">
      <c r="A3" s="12"/>
      <c r="B3" s="10" t="s">
        <v>127</v>
      </c>
      <c r="C3" s="11"/>
      <c r="D3" s="7"/>
      <c r="E3" s="8"/>
      <c r="F3" s="17"/>
      <c r="G3" s="6"/>
    </row>
    <row r="4" spans="1:7" x14ac:dyDescent="0.25">
      <c r="A4" s="13"/>
      <c r="B4" s="10" t="s">
        <v>128</v>
      </c>
      <c r="C4" s="11"/>
      <c r="D4" s="7"/>
      <c r="E4" s="8"/>
      <c r="F4" s="17"/>
      <c r="G4" s="6"/>
    </row>
    <row r="5" spans="1:7" ht="15.75" thickBot="1" x14ac:dyDescent="0.3">
      <c r="A5" s="14"/>
      <c r="B5" s="10"/>
      <c r="C5" s="7"/>
      <c r="D5" s="7"/>
      <c r="E5" s="8" t="s">
        <v>136</v>
      </c>
      <c r="F5" s="41">
        <v>0</v>
      </c>
      <c r="G5" s="6"/>
    </row>
    <row r="6" spans="1:7" ht="26.25" thickBot="1" x14ac:dyDescent="0.3">
      <c r="A6" s="27" t="s">
        <v>129</v>
      </c>
      <c r="B6" s="23" t="s">
        <v>130</v>
      </c>
      <c r="C6" s="16" t="s">
        <v>131</v>
      </c>
      <c r="D6" s="16" t="s">
        <v>132</v>
      </c>
      <c r="E6" s="26" t="s">
        <v>133</v>
      </c>
      <c r="F6" s="4" t="s">
        <v>135</v>
      </c>
      <c r="G6" s="24" t="s">
        <v>134</v>
      </c>
    </row>
    <row r="7" spans="1:7" s="6" customFormat="1" x14ac:dyDescent="0.25">
      <c r="A7" s="31">
        <v>103500</v>
      </c>
      <c r="B7" s="18" t="s">
        <v>2</v>
      </c>
      <c r="C7" s="19"/>
      <c r="D7" s="25">
        <v>1</v>
      </c>
      <c r="E7" s="25">
        <v>28500</v>
      </c>
      <c r="F7" s="3">
        <f>E7-(E7*$F$5)</f>
        <v>28500</v>
      </c>
      <c r="G7" s="28" t="s">
        <v>3</v>
      </c>
    </row>
    <row r="8" spans="1:7" s="6" customFormat="1" x14ac:dyDescent="0.25">
      <c r="A8" s="31">
        <v>103506</v>
      </c>
      <c r="B8" s="18" t="s">
        <v>4</v>
      </c>
      <c r="C8" s="19"/>
      <c r="D8" s="25">
        <v>1</v>
      </c>
      <c r="E8" s="25">
        <v>46000</v>
      </c>
      <c r="F8" s="3">
        <f t="shared" ref="F8:F13" si="0">E8-(E8*$F$5)</f>
        <v>46000</v>
      </c>
      <c r="G8" s="28" t="s">
        <v>3</v>
      </c>
    </row>
    <row r="9" spans="1:7" x14ac:dyDescent="0.25">
      <c r="A9" s="31">
        <v>103501</v>
      </c>
      <c r="B9" s="18" t="s">
        <v>5</v>
      </c>
      <c r="C9" s="19"/>
      <c r="D9" s="25">
        <v>1</v>
      </c>
      <c r="E9" s="25">
        <v>46000</v>
      </c>
      <c r="F9" s="3">
        <f t="shared" si="0"/>
        <v>46000</v>
      </c>
      <c r="G9" s="28" t="s">
        <v>3</v>
      </c>
    </row>
    <row r="10" spans="1:7" x14ac:dyDescent="0.25">
      <c r="A10" s="31">
        <v>103507</v>
      </c>
      <c r="B10" s="18" t="s">
        <v>6</v>
      </c>
      <c r="C10" s="19"/>
      <c r="D10" s="25">
        <v>1</v>
      </c>
      <c r="E10" s="25">
        <v>63500</v>
      </c>
      <c r="F10" s="3">
        <f t="shared" si="0"/>
        <v>63500</v>
      </c>
      <c r="G10" s="28" t="s">
        <v>3</v>
      </c>
    </row>
    <row r="11" spans="1:7" x14ac:dyDescent="0.25">
      <c r="A11" s="31">
        <v>103502</v>
      </c>
      <c r="B11" s="18" t="s">
        <v>7</v>
      </c>
      <c r="C11" s="19"/>
      <c r="D11" s="25">
        <v>1</v>
      </c>
      <c r="E11" s="25">
        <v>63500</v>
      </c>
      <c r="F11" s="3">
        <f t="shared" si="0"/>
        <v>63500</v>
      </c>
      <c r="G11" s="28" t="s">
        <v>3</v>
      </c>
    </row>
    <row r="12" spans="1:7" x14ac:dyDescent="0.25">
      <c r="A12" s="31">
        <v>103508</v>
      </c>
      <c r="B12" s="18" t="s">
        <v>8</v>
      </c>
      <c r="C12" s="19"/>
      <c r="D12" s="25">
        <v>1</v>
      </c>
      <c r="E12" s="25">
        <v>81000</v>
      </c>
      <c r="F12" s="3">
        <f t="shared" si="0"/>
        <v>81000</v>
      </c>
      <c r="G12" s="28" t="s">
        <v>3</v>
      </c>
    </row>
    <row r="13" spans="1:7" x14ac:dyDescent="0.25">
      <c r="A13" s="31">
        <v>103503</v>
      </c>
      <c r="B13" s="18" t="s">
        <v>9</v>
      </c>
      <c r="C13" s="19"/>
      <c r="D13" s="25">
        <v>1</v>
      </c>
      <c r="E13" s="25">
        <v>81000</v>
      </c>
      <c r="F13" s="3">
        <f t="shared" si="0"/>
        <v>81000</v>
      </c>
      <c r="G13" s="28" t="s">
        <v>3</v>
      </c>
    </row>
    <row r="14" spans="1:7" x14ac:dyDescent="0.25">
      <c r="A14" s="29"/>
      <c r="B14" s="20" t="s">
        <v>10</v>
      </c>
      <c r="C14" s="21" t="s">
        <v>0</v>
      </c>
      <c r="D14" s="22"/>
      <c r="E14" s="22" t="s">
        <v>0</v>
      </c>
      <c r="F14" s="2"/>
      <c r="G14" s="30"/>
    </row>
    <row r="15" spans="1:7" x14ac:dyDescent="0.25">
      <c r="A15" s="31">
        <v>103600</v>
      </c>
      <c r="B15" s="18" t="s">
        <v>11</v>
      </c>
      <c r="C15" s="19"/>
      <c r="D15" s="25">
        <v>1</v>
      </c>
      <c r="E15" s="25">
        <v>28500</v>
      </c>
      <c r="F15" s="3">
        <f t="shared" ref="F15:F21" si="1">E15-(E15*$F$5)</f>
        <v>28500</v>
      </c>
      <c r="G15" s="28" t="s">
        <v>3</v>
      </c>
    </row>
    <row r="16" spans="1:7" x14ac:dyDescent="0.25">
      <c r="A16" s="31">
        <v>103606</v>
      </c>
      <c r="B16" s="18" t="s">
        <v>12</v>
      </c>
      <c r="C16" s="19"/>
      <c r="D16" s="25">
        <v>1</v>
      </c>
      <c r="E16" s="25">
        <v>46000</v>
      </c>
      <c r="F16" s="3">
        <f t="shared" si="1"/>
        <v>46000</v>
      </c>
      <c r="G16" s="28" t="s">
        <v>3</v>
      </c>
    </row>
    <row r="17" spans="1:7" x14ac:dyDescent="0.25">
      <c r="A17" s="31">
        <v>103601</v>
      </c>
      <c r="B17" s="18" t="s">
        <v>13</v>
      </c>
      <c r="C17" s="19"/>
      <c r="D17" s="25">
        <v>1</v>
      </c>
      <c r="E17" s="25">
        <v>46000</v>
      </c>
      <c r="F17" s="3">
        <f t="shared" si="1"/>
        <v>46000</v>
      </c>
      <c r="G17" s="28" t="s">
        <v>3</v>
      </c>
    </row>
    <row r="18" spans="1:7" x14ac:dyDescent="0.25">
      <c r="A18" s="31">
        <v>103607</v>
      </c>
      <c r="B18" s="18" t="s">
        <v>14</v>
      </c>
      <c r="C18" s="19"/>
      <c r="D18" s="25">
        <v>1</v>
      </c>
      <c r="E18" s="25">
        <v>63500</v>
      </c>
      <c r="F18" s="3">
        <f t="shared" si="1"/>
        <v>63500</v>
      </c>
      <c r="G18" s="28" t="s">
        <v>3</v>
      </c>
    </row>
    <row r="19" spans="1:7" x14ac:dyDescent="0.25">
      <c r="A19" s="31">
        <v>103602</v>
      </c>
      <c r="B19" s="18" t="s">
        <v>15</v>
      </c>
      <c r="C19" s="19"/>
      <c r="D19" s="25">
        <v>1</v>
      </c>
      <c r="E19" s="25">
        <v>63500</v>
      </c>
      <c r="F19" s="3">
        <f t="shared" si="1"/>
        <v>63500</v>
      </c>
      <c r="G19" s="28" t="s">
        <v>3</v>
      </c>
    </row>
    <row r="20" spans="1:7" x14ac:dyDescent="0.25">
      <c r="A20" s="31">
        <v>103608</v>
      </c>
      <c r="B20" s="18" t="s">
        <v>16</v>
      </c>
      <c r="C20" s="19"/>
      <c r="D20" s="25">
        <v>1</v>
      </c>
      <c r="E20" s="25">
        <v>81000</v>
      </c>
      <c r="F20" s="3">
        <f t="shared" si="1"/>
        <v>81000</v>
      </c>
      <c r="G20" s="28" t="s">
        <v>3</v>
      </c>
    </row>
    <row r="21" spans="1:7" x14ac:dyDescent="0.25">
      <c r="A21" s="31">
        <v>103603</v>
      </c>
      <c r="B21" s="18" t="s">
        <v>17</v>
      </c>
      <c r="C21" s="19"/>
      <c r="D21" s="25">
        <v>1</v>
      </c>
      <c r="E21" s="25">
        <v>81000</v>
      </c>
      <c r="F21" s="3">
        <f t="shared" si="1"/>
        <v>81000</v>
      </c>
      <c r="G21" s="28" t="s">
        <v>3</v>
      </c>
    </row>
    <row r="22" spans="1:7" x14ac:dyDescent="0.25">
      <c r="A22" s="29"/>
      <c r="B22" s="20" t="s">
        <v>18</v>
      </c>
      <c r="C22" s="21" t="s">
        <v>0</v>
      </c>
      <c r="D22" s="22"/>
      <c r="E22" s="22" t="s">
        <v>0</v>
      </c>
      <c r="F22" s="2"/>
      <c r="G22" s="30"/>
    </row>
    <row r="23" spans="1:7" x14ac:dyDescent="0.25">
      <c r="A23" s="31">
        <v>103900</v>
      </c>
      <c r="B23" s="18" t="s">
        <v>19</v>
      </c>
      <c r="C23" s="19"/>
      <c r="D23" s="25">
        <v>1</v>
      </c>
      <c r="E23" s="25">
        <v>33500</v>
      </c>
      <c r="F23" s="3">
        <f t="shared" ref="F23:F25" si="2">E23-(E23*$F$5)</f>
        <v>33500</v>
      </c>
      <c r="G23" s="28" t="s">
        <v>3</v>
      </c>
    </row>
    <row r="24" spans="1:7" x14ac:dyDescent="0.25">
      <c r="A24" s="31">
        <v>103901</v>
      </c>
      <c r="B24" s="18" t="s">
        <v>20</v>
      </c>
      <c r="C24" s="19"/>
      <c r="D24" s="25">
        <v>1</v>
      </c>
      <c r="E24" s="25">
        <v>37500</v>
      </c>
      <c r="F24" s="3">
        <f t="shared" si="2"/>
        <v>37500</v>
      </c>
      <c r="G24" s="28" t="s">
        <v>3</v>
      </c>
    </row>
    <row r="25" spans="1:7" x14ac:dyDescent="0.25">
      <c r="A25" s="31">
        <v>103902</v>
      </c>
      <c r="B25" s="18" t="s">
        <v>21</v>
      </c>
      <c r="C25" s="19"/>
      <c r="D25" s="25">
        <v>1</v>
      </c>
      <c r="E25" s="25">
        <v>44500</v>
      </c>
      <c r="F25" s="3">
        <f t="shared" si="2"/>
        <v>44500</v>
      </c>
      <c r="G25" s="28" t="s">
        <v>3</v>
      </c>
    </row>
    <row r="26" spans="1:7" x14ac:dyDescent="0.25">
      <c r="A26" s="32"/>
      <c r="B26" s="33" t="s">
        <v>22</v>
      </c>
      <c r="C26" s="34"/>
      <c r="D26" s="34"/>
      <c r="E26" s="34" t="s">
        <v>0</v>
      </c>
      <c r="F26" s="1"/>
      <c r="G26" s="35"/>
    </row>
    <row r="27" spans="1:7" x14ac:dyDescent="0.25">
      <c r="A27" s="29"/>
      <c r="B27" s="20" t="s">
        <v>1</v>
      </c>
      <c r="C27" s="21" t="s">
        <v>0</v>
      </c>
      <c r="D27" s="22"/>
      <c r="E27" s="22" t="s">
        <v>0</v>
      </c>
      <c r="F27" s="2"/>
      <c r="G27" s="30"/>
    </row>
    <row r="28" spans="1:7" x14ac:dyDescent="0.25">
      <c r="A28" s="31">
        <v>103510</v>
      </c>
      <c r="B28" s="18" t="s">
        <v>23</v>
      </c>
      <c r="C28" s="19"/>
      <c r="D28" s="25">
        <v>1</v>
      </c>
      <c r="E28" s="25">
        <v>35600</v>
      </c>
      <c r="F28" s="3">
        <f t="shared" ref="F28:F34" si="3">E28-(E28*$F$5)</f>
        <v>35600</v>
      </c>
      <c r="G28" s="28" t="s">
        <v>3</v>
      </c>
    </row>
    <row r="29" spans="1:7" x14ac:dyDescent="0.25">
      <c r="A29" s="31">
        <v>103516</v>
      </c>
      <c r="B29" s="18" t="s">
        <v>24</v>
      </c>
      <c r="C29" s="19"/>
      <c r="D29" s="25">
        <v>1</v>
      </c>
      <c r="E29" s="25">
        <v>53000</v>
      </c>
      <c r="F29" s="3">
        <f t="shared" si="3"/>
        <v>53000</v>
      </c>
      <c r="G29" s="28" t="s">
        <v>3</v>
      </c>
    </row>
    <row r="30" spans="1:7" x14ac:dyDescent="0.25">
      <c r="A30" s="31">
        <v>103511</v>
      </c>
      <c r="B30" s="18" t="s">
        <v>25</v>
      </c>
      <c r="C30" s="19"/>
      <c r="D30" s="25">
        <v>1</v>
      </c>
      <c r="E30" s="25">
        <v>53000</v>
      </c>
      <c r="F30" s="3">
        <f t="shared" si="3"/>
        <v>53000</v>
      </c>
      <c r="G30" s="28" t="s">
        <v>3</v>
      </c>
    </row>
    <row r="31" spans="1:7" x14ac:dyDescent="0.25">
      <c r="A31" s="31">
        <v>103517</v>
      </c>
      <c r="B31" s="18" t="s">
        <v>26</v>
      </c>
      <c r="C31" s="19"/>
      <c r="D31" s="25">
        <v>1</v>
      </c>
      <c r="E31" s="25">
        <v>71000</v>
      </c>
      <c r="F31" s="3">
        <f t="shared" si="3"/>
        <v>71000</v>
      </c>
      <c r="G31" s="28" t="s">
        <v>3</v>
      </c>
    </row>
    <row r="32" spans="1:7" x14ac:dyDescent="0.25">
      <c r="A32" s="31">
        <v>103512</v>
      </c>
      <c r="B32" s="18" t="s">
        <v>27</v>
      </c>
      <c r="C32" s="19"/>
      <c r="D32" s="25">
        <v>1</v>
      </c>
      <c r="E32" s="25">
        <v>71000</v>
      </c>
      <c r="F32" s="3">
        <f t="shared" si="3"/>
        <v>71000</v>
      </c>
      <c r="G32" s="28" t="s">
        <v>3</v>
      </c>
    </row>
    <row r="33" spans="1:7" x14ac:dyDescent="0.25">
      <c r="A33" s="31">
        <v>103518</v>
      </c>
      <c r="B33" s="18" t="s">
        <v>28</v>
      </c>
      <c r="C33" s="19"/>
      <c r="D33" s="25">
        <v>1</v>
      </c>
      <c r="E33" s="25">
        <v>88000</v>
      </c>
      <c r="F33" s="3">
        <f t="shared" si="3"/>
        <v>88000</v>
      </c>
      <c r="G33" s="28" t="s">
        <v>3</v>
      </c>
    </row>
    <row r="34" spans="1:7" x14ac:dyDescent="0.25">
      <c r="A34" s="31">
        <v>103513</v>
      </c>
      <c r="B34" s="18" t="s">
        <v>29</v>
      </c>
      <c r="C34" s="19"/>
      <c r="D34" s="25">
        <v>1</v>
      </c>
      <c r="E34" s="25">
        <v>88000</v>
      </c>
      <c r="F34" s="3">
        <f t="shared" si="3"/>
        <v>88000</v>
      </c>
      <c r="G34" s="28" t="s">
        <v>3</v>
      </c>
    </row>
    <row r="35" spans="1:7" x14ac:dyDescent="0.25">
      <c r="A35" s="29"/>
      <c r="B35" s="20" t="s">
        <v>10</v>
      </c>
      <c r="C35" s="21" t="s">
        <v>0</v>
      </c>
      <c r="D35" s="22"/>
      <c r="E35" s="22" t="s">
        <v>0</v>
      </c>
      <c r="F35" s="2"/>
      <c r="G35" s="30"/>
    </row>
    <row r="36" spans="1:7" x14ac:dyDescent="0.25">
      <c r="A36" s="31">
        <v>103610</v>
      </c>
      <c r="B36" s="18" t="s">
        <v>30</v>
      </c>
      <c r="C36" s="19"/>
      <c r="D36" s="25">
        <v>1</v>
      </c>
      <c r="E36" s="25">
        <v>35600</v>
      </c>
      <c r="F36" s="3">
        <f t="shared" ref="F36:F42" si="4">E36-(E36*$F$5)</f>
        <v>35600</v>
      </c>
      <c r="G36" s="28" t="s">
        <v>3</v>
      </c>
    </row>
    <row r="37" spans="1:7" x14ac:dyDescent="0.25">
      <c r="A37" s="31">
        <v>103616</v>
      </c>
      <c r="B37" s="18" t="s">
        <v>31</v>
      </c>
      <c r="C37" s="19"/>
      <c r="D37" s="25">
        <v>1</v>
      </c>
      <c r="E37" s="25">
        <v>53000</v>
      </c>
      <c r="F37" s="3">
        <f t="shared" si="4"/>
        <v>53000</v>
      </c>
      <c r="G37" s="28" t="s">
        <v>3</v>
      </c>
    </row>
    <row r="38" spans="1:7" x14ac:dyDescent="0.25">
      <c r="A38" s="31">
        <v>103611</v>
      </c>
      <c r="B38" s="18" t="s">
        <v>32</v>
      </c>
      <c r="C38" s="19"/>
      <c r="D38" s="25">
        <v>1</v>
      </c>
      <c r="E38" s="25">
        <v>53000</v>
      </c>
      <c r="F38" s="3">
        <f t="shared" si="4"/>
        <v>53000</v>
      </c>
      <c r="G38" s="28" t="s">
        <v>3</v>
      </c>
    </row>
    <row r="39" spans="1:7" x14ac:dyDescent="0.25">
      <c r="A39" s="31">
        <v>103617</v>
      </c>
      <c r="B39" s="18" t="s">
        <v>33</v>
      </c>
      <c r="C39" s="19"/>
      <c r="D39" s="25">
        <v>1</v>
      </c>
      <c r="E39" s="25">
        <v>71000</v>
      </c>
      <c r="F39" s="3">
        <f t="shared" si="4"/>
        <v>71000</v>
      </c>
      <c r="G39" s="28" t="s">
        <v>3</v>
      </c>
    </row>
    <row r="40" spans="1:7" x14ac:dyDescent="0.25">
      <c r="A40" s="31">
        <v>103612</v>
      </c>
      <c r="B40" s="18" t="s">
        <v>34</v>
      </c>
      <c r="C40" s="19"/>
      <c r="D40" s="25">
        <v>1</v>
      </c>
      <c r="E40" s="25">
        <v>71000</v>
      </c>
      <c r="F40" s="3">
        <f t="shared" si="4"/>
        <v>71000</v>
      </c>
      <c r="G40" s="28" t="s">
        <v>3</v>
      </c>
    </row>
    <row r="41" spans="1:7" x14ac:dyDescent="0.25">
      <c r="A41" s="31">
        <v>103618</v>
      </c>
      <c r="B41" s="18" t="s">
        <v>35</v>
      </c>
      <c r="C41" s="19"/>
      <c r="D41" s="25">
        <v>1</v>
      </c>
      <c r="E41" s="25">
        <v>88000</v>
      </c>
      <c r="F41" s="3">
        <f t="shared" si="4"/>
        <v>88000</v>
      </c>
      <c r="G41" s="28" t="s">
        <v>3</v>
      </c>
    </row>
    <row r="42" spans="1:7" x14ac:dyDescent="0.25">
      <c r="A42" s="31">
        <v>103613</v>
      </c>
      <c r="B42" s="18" t="s">
        <v>36</v>
      </c>
      <c r="C42" s="19"/>
      <c r="D42" s="25">
        <v>1</v>
      </c>
      <c r="E42" s="25">
        <v>88000</v>
      </c>
      <c r="F42" s="3">
        <f t="shared" si="4"/>
        <v>88000</v>
      </c>
      <c r="G42" s="28" t="s">
        <v>3</v>
      </c>
    </row>
    <row r="43" spans="1:7" x14ac:dyDescent="0.25">
      <c r="A43" s="29"/>
      <c r="B43" s="20" t="s">
        <v>18</v>
      </c>
      <c r="C43" s="21" t="s">
        <v>0</v>
      </c>
      <c r="D43" s="22"/>
      <c r="E43" s="22" t="s">
        <v>0</v>
      </c>
      <c r="F43" s="2"/>
      <c r="G43" s="30"/>
    </row>
    <row r="44" spans="1:7" x14ac:dyDescent="0.25">
      <c r="A44" s="31">
        <v>103910</v>
      </c>
      <c r="B44" s="18" t="s">
        <v>37</v>
      </c>
      <c r="C44" s="19"/>
      <c r="D44" s="25">
        <v>1</v>
      </c>
      <c r="E44" s="25">
        <v>40500</v>
      </c>
      <c r="F44" s="3">
        <f t="shared" ref="F44:F46" si="5">E44-(E44*$F$5)</f>
        <v>40500</v>
      </c>
      <c r="G44" s="28" t="s">
        <v>3</v>
      </c>
    </row>
    <row r="45" spans="1:7" x14ac:dyDescent="0.25">
      <c r="A45" s="31">
        <v>103911</v>
      </c>
      <c r="B45" s="18" t="s">
        <v>38</v>
      </c>
      <c r="C45" s="19"/>
      <c r="D45" s="25">
        <v>1</v>
      </c>
      <c r="E45" s="25">
        <v>44500</v>
      </c>
      <c r="F45" s="3">
        <f t="shared" si="5"/>
        <v>44500</v>
      </c>
      <c r="G45" s="28" t="s">
        <v>3</v>
      </c>
    </row>
    <row r="46" spans="1:7" x14ac:dyDescent="0.25">
      <c r="A46" s="31">
        <v>103912</v>
      </c>
      <c r="B46" s="18" t="s">
        <v>39</v>
      </c>
      <c r="C46" s="19"/>
      <c r="D46" s="25">
        <v>1</v>
      </c>
      <c r="E46" s="25">
        <v>51500</v>
      </c>
      <c r="F46" s="3">
        <f t="shared" si="5"/>
        <v>51500</v>
      </c>
      <c r="G46" s="28" t="s">
        <v>3</v>
      </c>
    </row>
    <row r="47" spans="1:7" x14ac:dyDescent="0.25">
      <c r="A47" s="32"/>
      <c r="B47" s="33" t="s">
        <v>40</v>
      </c>
      <c r="C47" s="34"/>
      <c r="D47" s="34"/>
      <c r="E47" s="34" t="s">
        <v>0</v>
      </c>
      <c r="F47" s="1"/>
      <c r="G47" s="35"/>
    </row>
    <row r="48" spans="1:7" x14ac:dyDescent="0.25">
      <c r="A48" s="29"/>
      <c r="B48" s="20" t="s">
        <v>1</v>
      </c>
      <c r="C48" s="21" t="s">
        <v>0</v>
      </c>
      <c r="D48" s="22"/>
      <c r="E48" s="22" t="s">
        <v>0</v>
      </c>
      <c r="F48" s="2"/>
      <c r="G48" s="30"/>
    </row>
    <row r="49" spans="1:7" x14ac:dyDescent="0.25">
      <c r="A49" s="31">
        <v>103520</v>
      </c>
      <c r="B49" s="18" t="s">
        <v>41</v>
      </c>
      <c r="C49" s="19"/>
      <c r="D49" s="25">
        <v>1</v>
      </c>
      <c r="E49" s="25">
        <v>49000</v>
      </c>
      <c r="F49" s="3">
        <f t="shared" ref="F49:F55" si="6">E49-(E49*$F$5)</f>
        <v>49000</v>
      </c>
      <c r="G49" s="28" t="s">
        <v>3</v>
      </c>
    </row>
    <row r="50" spans="1:7" x14ac:dyDescent="0.25">
      <c r="A50" s="31">
        <v>103526</v>
      </c>
      <c r="B50" s="18" t="s">
        <v>42</v>
      </c>
      <c r="C50" s="19"/>
      <c r="D50" s="25">
        <v>1</v>
      </c>
      <c r="E50" s="25">
        <v>66000</v>
      </c>
      <c r="F50" s="3">
        <f t="shared" si="6"/>
        <v>66000</v>
      </c>
      <c r="G50" s="28" t="s">
        <v>3</v>
      </c>
    </row>
    <row r="51" spans="1:7" x14ac:dyDescent="0.25">
      <c r="A51" s="31">
        <v>103521</v>
      </c>
      <c r="B51" s="18" t="s">
        <v>43</v>
      </c>
      <c r="C51" s="19"/>
      <c r="D51" s="25">
        <v>1</v>
      </c>
      <c r="E51" s="25">
        <v>66000</v>
      </c>
      <c r="F51" s="3">
        <f t="shared" si="6"/>
        <v>66000</v>
      </c>
      <c r="G51" s="28" t="s">
        <v>3</v>
      </c>
    </row>
    <row r="52" spans="1:7" x14ac:dyDescent="0.25">
      <c r="A52" s="31">
        <v>103527</v>
      </c>
      <c r="B52" s="18" t="s">
        <v>44</v>
      </c>
      <c r="C52" s="19"/>
      <c r="D52" s="25">
        <v>1</v>
      </c>
      <c r="E52" s="25">
        <v>82000</v>
      </c>
      <c r="F52" s="3">
        <f t="shared" si="6"/>
        <v>82000</v>
      </c>
      <c r="G52" s="28" t="s">
        <v>3</v>
      </c>
    </row>
    <row r="53" spans="1:7" x14ac:dyDescent="0.25">
      <c r="A53" s="31">
        <v>103522</v>
      </c>
      <c r="B53" s="18" t="s">
        <v>45</v>
      </c>
      <c r="C53" s="19"/>
      <c r="D53" s="25">
        <v>1</v>
      </c>
      <c r="E53" s="25">
        <v>82000</v>
      </c>
      <c r="F53" s="3">
        <f t="shared" si="6"/>
        <v>82000</v>
      </c>
      <c r="G53" s="28" t="s">
        <v>3</v>
      </c>
    </row>
    <row r="54" spans="1:7" x14ac:dyDescent="0.25">
      <c r="A54" s="31">
        <v>103528</v>
      </c>
      <c r="B54" s="18" t="s">
        <v>46</v>
      </c>
      <c r="C54" s="19"/>
      <c r="D54" s="25">
        <v>1</v>
      </c>
      <c r="E54" s="25">
        <v>98000</v>
      </c>
      <c r="F54" s="3">
        <f t="shared" si="6"/>
        <v>98000</v>
      </c>
      <c r="G54" s="28" t="s">
        <v>3</v>
      </c>
    </row>
    <row r="55" spans="1:7" x14ac:dyDescent="0.25">
      <c r="A55" s="31">
        <v>103523</v>
      </c>
      <c r="B55" s="18" t="s">
        <v>47</v>
      </c>
      <c r="C55" s="19"/>
      <c r="D55" s="25">
        <v>1</v>
      </c>
      <c r="E55" s="25">
        <v>98000</v>
      </c>
      <c r="F55" s="3">
        <f t="shared" si="6"/>
        <v>98000</v>
      </c>
      <c r="G55" s="28" t="s">
        <v>3</v>
      </c>
    </row>
    <row r="56" spans="1:7" x14ac:dyDescent="0.25">
      <c r="A56" s="29"/>
      <c r="B56" s="20" t="s">
        <v>10</v>
      </c>
      <c r="C56" s="21" t="s">
        <v>0</v>
      </c>
      <c r="D56" s="22"/>
      <c r="E56" s="22" t="s">
        <v>0</v>
      </c>
      <c r="F56" s="2"/>
      <c r="G56" s="30"/>
    </row>
    <row r="57" spans="1:7" x14ac:dyDescent="0.25">
      <c r="A57" s="31">
        <v>103620</v>
      </c>
      <c r="B57" s="18" t="s">
        <v>48</v>
      </c>
      <c r="C57" s="19"/>
      <c r="D57" s="25">
        <v>1</v>
      </c>
      <c r="E57" s="25">
        <v>49000</v>
      </c>
      <c r="F57" s="3">
        <f t="shared" ref="F57:F63" si="7">E57-(E57*$F$5)</f>
        <v>49000</v>
      </c>
      <c r="G57" s="28" t="s">
        <v>3</v>
      </c>
    </row>
    <row r="58" spans="1:7" x14ac:dyDescent="0.25">
      <c r="A58" s="31">
        <v>103626</v>
      </c>
      <c r="B58" s="18" t="s">
        <v>49</v>
      </c>
      <c r="C58" s="19"/>
      <c r="D58" s="25">
        <v>1</v>
      </c>
      <c r="E58" s="25">
        <v>66000</v>
      </c>
      <c r="F58" s="3">
        <f t="shared" si="7"/>
        <v>66000</v>
      </c>
      <c r="G58" s="28" t="s">
        <v>3</v>
      </c>
    </row>
    <row r="59" spans="1:7" x14ac:dyDescent="0.25">
      <c r="A59" s="31">
        <v>103621</v>
      </c>
      <c r="B59" s="18" t="s">
        <v>50</v>
      </c>
      <c r="C59" s="19"/>
      <c r="D59" s="25">
        <v>1</v>
      </c>
      <c r="E59" s="25">
        <v>66000</v>
      </c>
      <c r="F59" s="3">
        <f t="shared" si="7"/>
        <v>66000</v>
      </c>
      <c r="G59" s="28" t="s">
        <v>3</v>
      </c>
    </row>
    <row r="60" spans="1:7" x14ac:dyDescent="0.25">
      <c r="A60" s="31">
        <v>103627</v>
      </c>
      <c r="B60" s="18" t="s">
        <v>51</v>
      </c>
      <c r="C60" s="19"/>
      <c r="D60" s="25">
        <v>1</v>
      </c>
      <c r="E60" s="25">
        <v>82000</v>
      </c>
      <c r="F60" s="3">
        <f t="shared" si="7"/>
        <v>82000</v>
      </c>
      <c r="G60" s="28" t="s">
        <v>3</v>
      </c>
    </row>
    <row r="61" spans="1:7" x14ac:dyDescent="0.25">
      <c r="A61" s="31">
        <v>103622</v>
      </c>
      <c r="B61" s="18" t="s">
        <v>52</v>
      </c>
      <c r="C61" s="19"/>
      <c r="D61" s="25">
        <v>1</v>
      </c>
      <c r="E61" s="25">
        <v>82000</v>
      </c>
      <c r="F61" s="3">
        <f t="shared" si="7"/>
        <v>82000</v>
      </c>
      <c r="G61" s="28" t="s">
        <v>3</v>
      </c>
    </row>
    <row r="62" spans="1:7" x14ac:dyDescent="0.25">
      <c r="A62" s="31">
        <v>103628</v>
      </c>
      <c r="B62" s="18" t="s">
        <v>53</v>
      </c>
      <c r="C62" s="19"/>
      <c r="D62" s="25">
        <v>1</v>
      </c>
      <c r="E62" s="25">
        <v>98000</v>
      </c>
      <c r="F62" s="3">
        <f t="shared" si="7"/>
        <v>98000</v>
      </c>
      <c r="G62" s="28" t="s">
        <v>3</v>
      </c>
    </row>
    <row r="63" spans="1:7" x14ac:dyDescent="0.25">
      <c r="A63" s="31">
        <v>103623</v>
      </c>
      <c r="B63" s="18" t="s">
        <v>54</v>
      </c>
      <c r="C63" s="19"/>
      <c r="D63" s="25">
        <v>1</v>
      </c>
      <c r="E63" s="25">
        <v>98000</v>
      </c>
      <c r="F63" s="3">
        <f t="shared" si="7"/>
        <v>98000</v>
      </c>
      <c r="G63" s="28" t="s">
        <v>3</v>
      </c>
    </row>
    <row r="64" spans="1:7" x14ac:dyDescent="0.25">
      <c r="A64" s="29"/>
      <c r="B64" s="20" t="s">
        <v>18</v>
      </c>
      <c r="C64" s="21" t="s">
        <v>0</v>
      </c>
      <c r="D64" s="22"/>
      <c r="E64" s="22" t="s">
        <v>0</v>
      </c>
      <c r="F64" s="2"/>
      <c r="G64" s="30"/>
    </row>
    <row r="65" spans="1:7" x14ac:dyDescent="0.25">
      <c r="A65" s="31">
        <v>103920</v>
      </c>
      <c r="B65" s="18" t="s">
        <v>55</v>
      </c>
      <c r="C65" s="19"/>
      <c r="D65" s="25">
        <v>1</v>
      </c>
      <c r="E65" s="25">
        <v>54000</v>
      </c>
      <c r="F65" s="3">
        <f t="shared" ref="F65:F67" si="8">E65-(E65*$F$5)</f>
        <v>54000</v>
      </c>
      <c r="G65" s="28" t="s">
        <v>3</v>
      </c>
    </row>
    <row r="66" spans="1:7" x14ac:dyDescent="0.25">
      <c r="A66" s="31">
        <v>103921</v>
      </c>
      <c r="B66" s="18" t="s">
        <v>56</v>
      </c>
      <c r="C66" s="19"/>
      <c r="D66" s="25">
        <v>1</v>
      </c>
      <c r="E66" s="25">
        <v>58300</v>
      </c>
      <c r="F66" s="3">
        <f t="shared" si="8"/>
        <v>58300</v>
      </c>
      <c r="G66" s="28" t="s">
        <v>3</v>
      </c>
    </row>
    <row r="67" spans="1:7" x14ac:dyDescent="0.25">
      <c r="A67" s="31">
        <v>103922</v>
      </c>
      <c r="B67" s="18" t="s">
        <v>57</v>
      </c>
      <c r="C67" s="19"/>
      <c r="D67" s="25">
        <v>1</v>
      </c>
      <c r="E67" s="25">
        <v>65000</v>
      </c>
      <c r="F67" s="3">
        <f t="shared" si="8"/>
        <v>65000</v>
      </c>
      <c r="G67" s="28" t="s">
        <v>3</v>
      </c>
    </row>
    <row r="68" spans="1:7" x14ac:dyDescent="0.25">
      <c r="A68" s="32"/>
      <c r="B68" s="33" t="s">
        <v>58</v>
      </c>
      <c r="C68" s="34"/>
      <c r="D68" s="34"/>
      <c r="E68" s="34" t="s">
        <v>0</v>
      </c>
      <c r="F68" s="1"/>
      <c r="G68" s="35"/>
    </row>
    <row r="69" spans="1:7" x14ac:dyDescent="0.25">
      <c r="A69" s="29"/>
      <c r="B69" s="20" t="s">
        <v>1</v>
      </c>
      <c r="C69" s="21" t="s">
        <v>0</v>
      </c>
      <c r="D69" s="22"/>
      <c r="E69" s="22" t="s">
        <v>0</v>
      </c>
      <c r="F69" s="2"/>
      <c r="G69" s="30"/>
    </row>
    <row r="70" spans="1:7" x14ac:dyDescent="0.25">
      <c r="A70" s="31">
        <v>103530</v>
      </c>
      <c r="B70" s="18" t="s">
        <v>59</v>
      </c>
      <c r="C70" s="19"/>
      <c r="D70" s="25">
        <v>1</v>
      </c>
      <c r="E70" s="25">
        <v>54500</v>
      </c>
      <c r="F70" s="3">
        <f t="shared" ref="F70:F76" si="9">E70-(E70*$F$5)</f>
        <v>54500</v>
      </c>
      <c r="G70" s="28" t="s">
        <v>3</v>
      </c>
    </row>
    <row r="71" spans="1:7" x14ac:dyDescent="0.25">
      <c r="A71" s="31">
        <v>103536</v>
      </c>
      <c r="B71" s="18" t="s">
        <v>60</v>
      </c>
      <c r="C71" s="19"/>
      <c r="D71" s="25">
        <v>1</v>
      </c>
      <c r="E71" s="25">
        <v>72000</v>
      </c>
      <c r="F71" s="3">
        <f t="shared" si="9"/>
        <v>72000</v>
      </c>
      <c r="G71" s="28" t="s">
        <v>3</v>
      </c>
    </row>
    <row r="72" spans="1:7" x14ac:dyDescent="0.25">
      <c r="A72" s="31">
        <v>103531</v>
      </c>
      <c r="B72" s="18" t="s">
        <v>61</v>
      </c>
      <c r="C72" s="19"/>
      <c r="D72" s="25">
        <v>1</v>
      </c>
      <c r="E72" s="25">
        <v>72000</v>
      </c>
      <c r="F72" s="3">
        <f t="shared" si="9"/>
        <v>72000</v>
      </c>
      <c r="G72" s="28" t="s">
        <v>3</v>
      </c>
    </row>
    <row r="73" spans="1:7" x14ac:dyDescent="0.25">
      <c r="A73" s="31">
        <v>103537</v>
      </c>
      <c r="B73" s="18" t="s">
        <v>62</v>
      </c>
      <c r="C73" s="19"/>
      <c r="D73" s="25">
        <v>1</v>
      </c>
      <c r="E73" s="25">
        <v>89000</v>
      </c>
      <c r="F73" s="3">
        <f t="shared" si="9"/>
        <v>89000</v>
      </c>
      <c r="G73" s="28" t="s">
        <v>3</v>
      </c>
    </row>
    <row r="74" spans="1:7" x14ac:dyDescent="0.25">
      <c r="A74" s="31">
        <v>103532</v>
      </c>
      <c r="B74" s="18" t="s">
        <v>63</v>
      </c>
      <c r="C74" s="19"/>
      <c r="D74" s="25">
        <v>1</v>
      </c>
      <c r="E74" s="25">
        <v>89000</v>
      </c>
      <c r="F74" s="3">
        <f t="shared" si="9"/>
        <v>89000</v>
      </c>
      <c r="G74" s="28" t="s">
        <v>3</v>
      </c>
    </row>
    <row r="75" spans="1:7" x14ac:dyDescent="0.25">
      <c r="A75" s="31">
        <v>103538</v>
      </c>
      <c r="B75" s="18" t="s">
        <v>64</v>
      </c>
      <c r="C75" s="19"/>
      <c r="D75" s="25">
        <v>1</v>
      </c>
      <c r="E75" s="25">
        <v>107000</v>
      </c>
      <c r="F75" s="3">
        <f t="shared" si="9"/>
        <v>107000</v>
      </c>
      <c r="G75" s="28" t="s">
        <v>3</v>
      </c>
    </row>
    <row r="76" spans="1:7" x14ac:dyDescent="0.25">
      <c r="A76" s="31">
        <v>103533</v>
      </c>
      <c r="B76" s="18" t="s">
        <v>65</v>
      </c>
      <c r="C76" s="19"/>
      <c r="D76" s="25">
        <v>1</v>
      </c>
      <c r="E76" s="25">
        <v>107000</v>
      </c>
      <c r="F76" s="3">
        <f t="shared" si="9"/>
        <v>107000</v>
      </c>
      <c r="G76" s="28" t="s">
        <v>3</v>
      </c>
    </row>
    <row r="77" spans="1:7" x14ac:dyDescent="0.25">
      <c r="A77" s="29"/>
      <c r="B77" s="20" t="s">
        <v>10</v>
      </c>
      <c r="C77" s="21" t="s">
        <v>0</v>
      </c>
      <c r="D77" s="22"/>
      <c r="E77" s="22" t="s">
        <v>0</v>
      </c>
      <c r="F77" s="2"/>
      <c r="G77" s="30"/>
    </row>
    <row r="78" spans="1:7" x14ac:dyDescent="0.25">
      <c r="A78" s="31">
        <v>103530</v>
      </c>
      <c r="B78" s="18" t="s">
        <v>66</v>
      </c>
      <c r="C78" s="19"/>
      <c r="D78" s="25">
        <v>1</v>
      </c>
      <c r="E78" s="25">
        <v>54500</v>
      </c>
      <c r="F78" s="3">
        <f t="shared" ref="F78:F84" si="10">E78-(E78*$F$5)</f>
        <v>54500</v>
      </c>
      <c r="G78" s="28" t="s">
        <v>3</v>
      </c>
    </row>
    <row r="79" spans="1:7" x14ac:dyDescent="0.25">
      <c r="A79" s="31">
        <v>103536</v>
      </c>
      <c r="B79" s="18" t="s">
        <v>67</v>
      </c>
      <c r="C79" s="19"/>
      <c r="D79" s="25">
        <v>1</v>
      </c>
      <c r="E79" s="25">
        <v>72000</v>
      </c>
      <c r="F79" s="3">
        <f t="shared" si="10"/>
        <v>72000</v>
      </c>
      <c r="G79" s="28" t="s">
        <v>3</v>
      </c>
    </row>
    <row r="80" spans="1:7" x14ac:dyDescent="0.25">
      <c r="A80" s="31">
        <v>103531</v>
      </c>
      <c r="B80" s="18" t="s">
        <v>68</v>
      </c>
      <c r="C80" s="19"/>
      <c r="D80" s="25">
        <v>1</v>
      </c>
      <c r="E80" s="25">
        <v>72000</v>
      </c>
      <c r="F80" s="3">
        <f t="shared" si="10"/>
        <v>72000</v>
      </c>
      <c r="G80" s="28" t="s">
        <v>3</v>
      </c>
    </row>
    <row r="81" spans="1:7" x14ac:dyDescent="0.25">
      <c r="A81" s="31">
        <v>103537</v>
      </c>
      <c r="B81" s="18" t="s">
        <v>69</v>
      </c>
      <c r="C81" s="19"/>
      <c r="D81" s="25">
        <v>1</v>
      </c>
      <c r="E81" s="25">
        <v>89000</v>
      </c>
      <c r="F81" s="3">
        <f t="shared" si="10"/>
        <v>89000</v>
      </c>
      <c r="G81" s="28" t="s">
        <v>3</v>
      </c>
    </row>
    <row r="82" spans="1:7" x14ac:dyDescent="0.25">
      <c r="A82" s="31">
        <v>103532</v>
      </c>
      <c r="B82" s="18" t="s">
        <v>70</v>
      </c>
      <c r="C82" s="19"/>
      <c r="D82" s="25">
        <v>1</v>
      </c>
      <c r="E82" s="25">
        <v>89000</v>
      </c>
      <c r="F82" s="3">
        <f t="shared" si="10"/>
        <v>89000</v>
      </c>
      <c r="G82" s="28" t="s">
        <v>3</v>
      </c>
    </row>
    <row r="83" spans="1:7" x14ac:dyDescent="0.25">
      <c r="A83" s="31">
        <v>103538</v>
      </c>
      <c r="B83" s="18" t="s">
        <v>71</v>
      </c>
      <c r="C83" s="19"/>
      <c r="D83" s="25">
        <v>1</v>
      </c>
      <c r="E83" s="25">
        <v>107000</v>
      </c>
      <c r="F83" s="3">
        <f t="shared" si="10"/>
        <v>107000</v>
      </c>
      <c r="G83" s="28" t="s">
        <v>3</v>
      </c>
    </row>
    <row r="84" spans="1:7" x14ac:dyDescent="0.25">
      <c r="A84" s="31">
        <v>103533</v>
      </c>
      <c r="B84" s="18" t="s">
        <v>72</v>
      </c>
      <c r="C84" s="19"/>
      <c r="D84" s="25">
        <v>1</v>
      </c>
      <c r="E84" s="25">
        <v>107000</v>
      </c>
      <c r="F84" s="3">
        <f t="shared" si="10"/>
        <v>107000</v>
      </c>
      <c r="G84" s="28" t="s">
        <v>3</v>
      </c>
    </row>
    <row r="85" spans="1:7" x14ac:dyDescent="0.25">
      <c r="A85" s="29"/>
      <c r="B85" s="20" t="s">
        <v>18</v>
      </c>
      <c r="C85" s="21" t="s">
        <v>0</v>
      </c>
      <c r="D85" s="22"/>
      <c r="E85" s="22" t="s">
        <v>0</v>
      </c>
      <c r="F85" s="2"/>
      <c r="G85" s="30"/>
    </row>
    <row r="86" spans="1:7" x14ac:dyDescent="0.25">
      <c r="A86" s="31">
        <v>103930</v>
      </c>
      <c r="B86" s="18" t="s">
        <v>73</v>
      </c>
      <c r="C86" s="19"/>
      <c r="D86" s="25">
        <v>1</v>
      </c>
      <c r="E86" s="25">
        <v>59500</v>
      </c>
      <c r="F86" s="3">
        <f t="shared" ref="F86:F88" si="11">E86-(E86*$F$5)</f>
        <v>59500</v>
      </c>
      <c r="G86" s="28" t="s">
        <v>3</v>
      </c>
    </row>
    <row r="87" spans="1:7" x14ac:dyDescent="0.25">
      <c r="A87" s="31">
        <v>103931</v>
      </c>
      <c r="B87" s="18" t="s">
        <v>74</v>
      </c>
      <c r="C87" s="19"/>
      <c r="D87" s="25">
        <v>1</v>
      </c>
      <c r="E87" s="25">
        <v>63500</v>
      </c>
      <c r="F87" s="3">
        <f t="shared" si="11"/>
        <v>63500</v>
      </c>
      <c r="G87" s="28" t="s">
        <v>3</v>
      </c>
    </row>
    <row r="88" spans="1:7" x14ac:dyDescent="0.25">
      <c r="A88" s="31">
        <v>103932</v>
      </c>
      <c r="B88" s="18" t="s">
        <v>75</v>
      </c>
      <c r="C88" s="19"/>
      <c r="D88" s="25">
        <v>1</v>
      </c>
      <c r="E88" s="25">
        <v>70000</v>
      </c>
      <c r="F88" s="3">
        <f t="shared" si="11"/>
        <v>70000</v>
      </c>
      <c r="G88" s="28" t="s">
        <v>3</v>
      </c>
    </row>
    <row r="89" spans="1:7" x14ac:dyDescent="0.25">
      <c r="A89" s="32"/>
      <c r="B89" s="33" t="s">
        <v>76</v>
      </c>
      <c r="C89" s="34"/>
      <c r="D89" s="34"/>
      <c r="E89" s="34" t="s">
        <v>0</v>
      </c>
      <c r="F89" s="1"/>
      <c r="G89" s="35"/>
    </row>
    <row r="90" spans="1:7" x14ac:dyDescent="0.25">
      <c r="A90" s="29"/>
      <c r="B90" s="20" t="s">
        <v>77</v>
      </c>
      <c r="C90" s="21"/>
      <c r="D90" s="22"/>
      <c r="E90" s="22"/>
      <c r="F90" s="2"/>
      <c r="G90" s="30"/>
    </row>
    <row r="91" spans="1:7" x14ac:dyDescent="0.25">
      <c r="A91" s="31">
        <v>103001</v>
      </c>
      <c r="B91" s="18" t="s">
        <v>78</v>
      </c>
      <c r="C91" s="19">
        <v>105</v>
      </c>
      <c r="D91" s="25">
        <v>1</v>
      </c>
      <c r="E91" s="25">
        <v>18900</v>
      </c>
      <c r="F91" s="3">
        <f t="shared" ref="F91:F97" si="12">E91-(E91*$F$5)</f>
        <v>18900</v>
      </c>
      <c r="G91" s="28" t="s">
        <v>3</v>
      </c>
    </row>
    <row r="92" spans="1:7" x14ac:dyDescent="0.25">
      <c r="A92" s="31">
        <v>103002</v>
      </c>
      <c r="B92" s="18" t="s">
        <v>79</v>
      </c>
      <c r="C92" s="19">
        <v>210</v>
      </c>
      <c r="D92" s="25">
        <v>1</v>
      </c>
      <c r="E92" s="25">
        <v>36500</v>
      </c>
      <c r="F92" s="3">
        <f t="shared" si="12"/>
        <v>36500</v>
      </c>
      <c r="G92" s="28" t="s">
        <v>3</v>
      </c>
    </row>
    <row r="93" spans="1:7" x14ac:dyDescent="0.25">
      <c r="A93" s="31">
        <v>103022</v>
      </c>
      <c r="B93" s="18" t="s">
        <v>80</v>
      </c>
      <c r="C93" s="19">
        <v>210</v>
      </c>
      <c r="D93" s="25">
        <v>1</v>
      </c>
      <c r="E93" s="25">
        <v>36500</v>
      </c>
      <c r="F93" s="3">
        <f t="shared" si="12"/>
        <v>36500</v>
      </c>
      <c r="G93" s="28" t="s">
        <v>3</v>
      </c>
    </row>
    <row r="94" spans="1:7" x14ac:dyDescent="0.25">
      <c r="A94" s="31">
        <v>103003</v>
      </c>
      <c r="B94" s="18" t="s">
        <v>81</v>
      </c>
      <c r="C94" s="19">
        <v>315</v>
      </c>
      <c r="D94" s="25">
        <v>1</v>
      </c>
      <c r="E94" s="25">
        <v>53000</v>
      </c>
      <c r="F94" s="3">
        <f t="shared" si="12"/>
        <v>53000</v>
      </c>
      <c r="G94" s="28" t="s">
        <v>3</v>
      </c>
    </row>
    <row r="95" spans="1:7" x14ac:dyDescent="0.25">
      <c r="A95" s="31">
        <v>103023</v>
      </c>
      <c r="B95" s="18" t="s">
        <v>82</v>
      </c>
      <c r="C95" s="19">
        <v>315</v>
      </c>
      <c r="D95" s="25">
        <v>1</v>
      </c>
      <c r="E95" s="25">
        <v>53000</v>
      </c>
      <c r="F95" s="3">
        <f t="shared" si="12"/>
        <v>53000</v>
      </c>
      <c r="G95" s="28" t="s">
        <v>3</v>
      </c>
    </row>
    <row r="96" spans="1:7" x14ac:dyDescent="0.25">
      <c r="A96" s="31">
        <v>103004</v>
      </c>
      <c r="B96" s="18" t="s">
        <v>83</v>
      </c>
      <c r="C96" s="19">
        <v>420</v>
      </c>
      <c r="D96" s="25">
        <v>1</v>
      </c>
      <c r="E96" s="25">
        <v>68000</v>
      </c>
      <c r="F96" s="3">
        <f t="shared" si="12"/>
        <v>68000</v>
      </c>
      <c r="G96" s="28" t="s">
        <v>3</v>
      </c>
    </row>
    <row r="97" spans="1:7" x14ac:dyDescent="0.25">
      <c r="A97" s="31">
        <v>103024</v>
      </c>
      <c r="B97" s="18" t="s">
        <v>84</v>
      </c>
      <c r="C97" s="19">
        <v>420</v>
      </c>
      <c r="D97" s="25">
        <v>1</v>
      </c>
      <c r="E97" s="25">
        <v>68000</v>
      </c>
      <c r="F97" s="3">
        <f t="shared" si="12"/>
        <v>68000</v>
      </c>
      <c r="G97" s="28" t="s">
        <v>3</v>
      </c>
    </row>
    <row r="98" spans="1:7" x14ac:dyDescent="0.25">
      <c r="A98" s="29"/>
      <c r="B98" s="20" t="s">
        <v>85</v>
      </c>
      <c r="C98" s="21"/>
      <c r="D98" s="22"/>
      <c r="E98" s="22" t="s">
        <v>0</v>
      </c>
      <c r="F98" s="2"/>
      <c r="G98" s="30"/>
    </row>
    <row r="99" spans="1:7" x14ac:dyDescent="0.25">
      <c r="A99" s="31">
        <v>103000</v>
      </c>
      <c r="B99" s="18" t="s">
        <v>86</v>
      </c>
      <c r="C99" s="19">
        <v>105</v>
      </c>
      <c r="D99" s="25">
        <v>1</v>
      </c>
      <c r="E99" s="25">
        <v>18900</v>
      </c>
      <c r="F99" s="3">
        <f t="shared" ref="F99:F105" si="13">E99-(E99*$F$5)</f>
        <v>18900</v>
      </c>
      <c r="G99" s="28" t="s">
        <v>3</v>
      </c>
    </row>
    <row r="100" spans="1:7" x14ac:dyDescent="0.25">
      <c r="A100" s="31">
        <v>103032</v>
      </c>
      <c r="B100" s="18" t="s">
        <v>87</v>
      </c>
      <c r="C100" s="19">
        <v>210</v>
      </c>
      <c r="D100" s="25">
        <v>1</v>
      </c>
      <c r="E100" s="25">
        <v>36500</v>
      </c>
      <c r="F100" s="3">
        <f t="shared" si="13"/>
        <v>36500</v>
      </c>
      <c r="G100" s="28" t="s">
        <v>3</v>
      </c>
    </row>
    <row r="101" spans="1:7" x14ac:dyDescent="0.25">
      <c r="A101" s="31">
        <v>103042</v>
      </c>
      <c r="B101" s="18" t="s">
        <v>88</v>
      </c>
      <c r="C101" s="19">
        <v>210</v>
      </c>
      <c r="D101" s="25">
        <v>1</v>
      </c>
      <c r="E101" s="25">
        <v>36500</v>
      </c>
      <c r="F101" s="3">
        <f t="shared" si="13"/>
        <v>36500</v>
      </c>
      <c r="G101" s="28" t="s">
        <v>3</v>
      </c>
    </row>
    <row r="102" spans="1:7" x14ac:dyDescent="0.25">
      <c r="A102" s="31">
        <v>103033</v>
      </c>
      <c r="B102" s="18" t="s">
        <v>89</v>
      </c>
      <c r="C102" s="19">
        <v>315</v>
      </c>
      <c r="D102" s="25">
        <v>1</v>
      </c>
      <c r="E102" s="25">
        <v>53000</v>
      </c>
      <c r="F102" s="3">
        <f t="shared" si="13"/>
        <v>53000</v>
      </c>
      <c r="G102" s="28" t="s">
        <v>3</v>
      </c>
    </row>
    <row r="103" spans="1:7" x14ac:dyDescent="0.25">
      <c r="A103" s="31">
        <v>103043</v>
      </c>
      <c r="B103" s="18" t="s">
        <v>90</v>
      </c>
      <c r="C103" s="19">
        <v>315</v>
      </c>
      <c r="D103" s="25">
        <v>1</v>
      </c>
      <c r="E103" s="25">
        <v>53000</v>
      </c>
      <c r="F103" s="3">
        <f t="shared" si="13"/>
        <v>53000</v>
      </c>
      <c r="G103" s="28" t="s">
        <v>3</v>
      </c>
    </row>
    <row r="104" spans="1:7" x14ac:dyDescent="0.25">
      <c r="A104" s="31">
        <v>103034</v>
      </c>
      <c r="B104" s="18" t="s">
        <v>91</v>
      </c>
      <c r="C104" s="19">
        <v>420</v>
      </c>
      <c r="D104" s="25">
        <v>1</v>
      </c>
      <c r="E104" s="25">
        <v>68000</v>
      </c>
      <c r="F104" s="3">
        <f t="shared" si="13"/>
        <v>68000</v>
      </c>
      <c r="G104" s="28" t="s">
        <v>3</v>
      </c>
    </row>
    <row r="105" spans="1:7" x14ac:dyDescent="0.25">
      <c r="A105" s="31">
        <v>103044</v>
      </c>
      <c r="B105" s="18" t="s">
        <v>92</v>
      </c>
      <c r="C105" s="19">
        <v>420</v>
      </c>
      <c r="D105" s="25">
        <v>1</v>
      </c>
      <c r="E105" s="25">
        <v>68000</v>
      </c>
      <c r="F105" s="3">
        <f t="shared" si="13"/>
        <v>68000</v>
      </c>
      <c r="G105" s="28" t="s">
        <v>3</v>
      </c>
    </row>
    <row r="106" spans="1:7" x14ac:dyDescent="0.25">
      <c r="A106" s="29"/>
      <c r="B106" s="20" t="s">
        <v>18</v>
      </c>
      <c r="C106" s="21" t="s">
        <v>0</v>
      </c>
      <c r="D106" s="22"/>
      <c r="E106" s="22" t="s">
        <v>0</v>
      </c>
      <c r="F106" s="2"/>
      <c r="G106" s="30"/>
    </row>
    <row r="107" spans="1:7" x14ac:dyDescent="0.25">
      <c r="A107" s="31">
        <v>103760</v>
      </c>
      <c r="B107" s="18" t="s">
        <v>93</v>
      </c>
      <c r="C107" s="19"/>
      <c r="D107" s="25">
        <v>1</v>
      </c>
      <c r="E107" s="25">
        <v>23500</v>
      </c>
      <c r="F107" s="3">
        <f t="shared" ref="F107:F109" si="14">E107-(E107*$F$5)</f>
        <v>23500</v>
      </c>
      <c r="G107" s="28" t="s">
        <v>3</v>
      </c>
    </row>
    <row r="108" spans="1:7" x14ac:dyDescent="0.25">
      <c r="A108" s="31">
        <v>103761</v>
      </c>
      <c r="B108" s="18" t="s">
        <v>94</v>
      </c>
      <c r="C108" s="19"/>
      <c r="D108" s="25">
        <v>1</v>
      </c>
      <c r="E108" s="25">
        <v>27500</v>
      </c>
      <c r="F108" s="3">
        <f t="shared" si="14"/>
        <v>27500</v>
      </c>
      <c r="G108" s="28" t="s">
        <v>3</v>
      </c>
    </row>
    <row r="109" spans="1:7" x14ac:dyDescent="0.25">
      <c r="A109" s="31">
        <v>103762</v>
      </c>
      <c r="B109" s="18" t="s">
        <v>95</v>
      </c>
      <c r="C109" s="19"/>
      <c r="D109" s="25">
        <v>1</v>
      </c>
      <c r="E109" s="25">
        <v>34500</v>
      </c>
      <c r="F109" s="3">
        <f t="shared" si="14"/>
        <v>34500</v>
      </c>
      <c r="G109" s="28" t="s">
        <v>3</v>
      </c>
    </row>
    <row r="110" spans="1:7" x14ac:dyDescent="0.25">
      <c r="A110" s="29"/>
      <c r="B110" s="20" t="s">
        <v>96</v>
      </c>
      <c r="C110" s="21"/>
      <c r="D110" s="22"/>
      <c r="E110" s="22"/>
      <c r="F110" s="2"/>
      <c r="G110" s="30"/>
    </row>
    <row r="111" spans="1:7" x14ac:dyDescent="0.25">
      <c r="A111" s="31">
        <v>103100</v>
      </c>
      <c r="B111" s="18" t="s">
        <v>97</v>
      </c>
      <c r="C111" s="19"/>
      <c r="D111" s="25">
        <v>1</v>
      </c>
      <c r="E111" s="25">
        <v>4000</v>
      </c>
      <c r="F111" s="3">
        <f t="shared" ref="F111:F119" si="15">E111-(E111*$F$5)</f>
        <v>4000</v>
      </c>
      <c r="G111" s="28" t="s">
        <v>3</v>
      </c>
    </row>
    <row r="112" spans="1:7" x14ac:dyDescent="0.25">
      <c r="A112" s="31">
        <v>103101</v>
      </c>
      <c r="B112" s="18" t="s">
        <v>98</v>
      </c>
      <c r="C112" s="19"/>
      <c r="D112" s="25">
        <v>1</v>
      </c>
      <c r="E112" s="25">
        <v>7400</v>
      </c>
      <c r="F112" s="3">
        <f t="shared" si="15"/>
        <v>7400</v>
      </c>
      <c r="G112" s="28" t="s">
        <v>3</v>
      </c>
    </row>
    <row r="113" spans="1:7" x14ac:dyDescent="0.25">
      <c r="A113" s="31">
        <v>103102</v>
      </c>
      <c r="B113" s="18" t="s">
        <v>99</v>
      </c>
      <c r="C113" s="19"/>
      <c r="D113" s="25">
        <v>1</v>
      </c>
      <c r="E113" s="25">
        <v>9400</v>
      </c>
      <c r="F113" s="3">
        <f t="shared" si="15"/>
        <v>9400</v>
      </c>
      <c r="G113" s="28" t="s">
        <v>3</v>
      </c>
    </row>
    <row r="114" spans="1:7" x14ac:dyDescent="0.25">
      <c r="A114" s="31">
        <v>103104</v>
      </c>
      <c r="B114" s="18" t="s">
        <v>100</v>
      </c>
      <c r="C114" s="19"/>
      <c r="D114" s="25">
        <v>1</v>
      </c>
      <c r="E114" s="25">
        <v>9800</v>
      </c>
      <c r="F114" s="3">
        <f t="shared" si="15"/>
        <v>9800</v>
      </c>
      <c r="G114" s="28" t="s">
        <v>3</v>
      </c>
    </row>
    <row r="115" spans="1:7" x14ac:dyDescent="0.25">
      <c r="A115" s="31">
        <v>103105</v>
      </c>
      <c r="B115" s="18" t="s">
        <v>101</v>
      </c>
      <c r="C115" s="19"/>
      <c r="D115" s="25">
        <v>1</v>
      </c>
      <c r="E115" s="25">
        <v>14300</v>
      </c>
      <c r="F115" s="3">
        <f t="shared" si="15"/>
        <v>14300</v>
      </c>
      <c r="G115" s="28" t="s">
        <v>3</v>
      </c>
    </row>
    <row r="116" spans="1:7" x14ac:dyDescent="0.25">
      <c r="A116" s="31">
        <v>103106</v>
      </c>
      <c r="B116" s="18" t="s">
        <v>102</v>
      </c>
      <c r="C116" s="19"/>
      <c r="D116" s="25">
        <v>1</v>
      </c>
      <c r="E116" s="25">
        <v>8000</v>
      </c>
      <c r="F116" s="3">
        <f t="shared" si="15"/>
        <v>8000</v>
      </c>
      <c r="G116" s="28" t="s">
        <v>3</v>
      </c>
    </row>
    <row r="117" spans="1:7" x14ac:dyDescent="0.25">
      <c r="A117" s="31">
        <v>103107</v>
      </c>
      <c r="B117" s="18" t="s">
        <v>103</v>
      </c>
      <c r="C117" s="19"/>
      <c r="D117" s="25">
        <v>1</v>
      </c>
      <c r="E117" s="25">
        <v>12700</v>
      </c>
      <c r="F117" s="3">
        <f t="shared" si="15"/>
        <v>12700</v>
      </c>
      <c r="G117" s="28" t="s">
        <v>3</v>
      </c>
    </row>
    <row r="118" spans="1:7" x14ac:dyDescent="0.25">
      <c r="A118" s="31">
        <v>103108</v>
      </c>
      <c r="B118" s="18" t="s">
        <v>104</v>
      </c>
      <c r="C118" s="19"/>
      <c r="D118" s="25">
        <v>1</v>
      </c>
      <c r="E118" s="25">
        <v>9600</v>
      </c>
      <c r="F118" s="3">
        <f t="shared" si="15"/>
        <v>9600</v>
      </c>
      <c r="G118" s="28" t="s">
        <v>3</v>
      </c>
    </row>
    <row r="119" spans="1:7" x14ac:dyDescent="0.25">
      <c r="A119" s="31">
        <v>103109</v>
      </c>
      <c r="B119" s="18" t="s">
        <v>105</v>
      </c>
      <c r="C119" s="19"/>
      <c r="D119" s="25">
        <v>1</v>
      </c>
      <c r="E119" s="25">
        <v>14000</v>
      </c>
      <c r="F119" s="3">
        <f t="shared" si="15"/>
        <v>14000</v>
      </c>
      <c r="G119" s="28" t="s">
        <v>3</v>
      </c>
    </row>
    <row r="120" spans="1:7" x14ac:dyDescent="0.25">
      <c r="A120" s="29"/>
      <c r="B120" s="20" t="s">
        <v>106</v>
      </c>
      <c r="C120" s="21"/>
      <c r="D120" s="22"/>
      <c r="E120" s="22" t="s">
        <v>0</v>
      </c>
      <c r="F120" s="2"/>
      <c r="G120" s="30"/>
    </row>
    <row r="121" spans="1:7" x14ac:dyDescent="0.25">
      <c r="A121" s="31">
        <v>103211</v>
      </c>
      <c r="B121" s="18" t="s">
        <v>107</v>
      </c>
      <c r="C121" s="19"/>
      <c r="D121" s="25">
        <v>1</v>
      </c>
      <c r="E121" s="25">
        <v>550</v>
      </c>
      <c r="F121" s="3">
        <f t="shared" ref="F121:F122" si="16">E121-(E121*$F$5)</f>
        <v>550</v>
      </c>
      <c r="G121" s="28" t="s">
        <v>3</v>
      </c>
    </row>
    <row r="122" spans="1:7" x14ac:dyDescent="0.25">
      <c r="A122" s="31">
        <v>103201</v>
      </c>
      <c r="B122" s="18" t="s">
        <v>108</v>
      </c>
      <c r="C122" s="19"/>
      <c r="D122" s="25">
        <v>1</v>
      </c>
      <c r="E122" s="25">
        <v>520</v>
      </c>
      <c r="F122" s="3">
        <f t="shared" si="16"/>
        <v>520</v>
      </c>
      <c r="G122" s="28" t="s">
        <v>3</v>
      </c>
    </row>
    <row r="123" spans="1:7" x14ac:dyDescent="0.25">
      <c r="A123" s="29"/>
      <c r="B123" s="20" t="s">
        <v>109</v>
      </c>
      <c r="C123" s="21"/>
      <c r="D123" s="22"/>
      <c r="E123" s="22" t="s">
        <v>0</v>
      </c>
      <c r="F123" s="2"/>
      <c r="G123" s="30"/>
    </row>
    <row r="124" spans="1:7" x14ac:dyDescent="0.25">
      <c r="A124" s="31">
        <v>103150</v>
      </c>
      <c r="B124" s="18" t="s">
        <v>110</v>
      </c>
      <c r="C124" s="19">
        <v>7.2</v>
      </c>
      <c r="D124" s="25">
        <v>1</v>
      </c>
      <c r="E124" s="25">
        <v>3600</v>
      </c>
      <c r="F124" s="3">
        <f t="shared" ref="F124:F127" si="17">E124-(E124*$F$5)</f>
        <v>3600</v>
      </c>
      <c r="G124" s="28" t="s">
        <v>3</v>
      </c>
    </row>
    <row r="125" spans="1:7" x14ac:dyDescent="0.25">
      <c r="A125" s="31">
        <v>103151</v>
      </c>
      <c r="B125" s="18" t="s">
        <v>111</v>
      </c>
      <c r="C125" s="19">
        <v>10.5</v>
      </c>
      <c r="D125" s="25">
        <v>1</v>
      </c>
      <c r="E125" s="25">
        <v>11000</v>
      </c>
      <c r="F125" s="3">
        <f t="shared" si="17"/>
        <v>11000</v>
      </c>
      <c r="G125" s="28" t="s">
        <v>3</v>
      </c>
    </row>
    <row r="126" spans="1:7" x14ac:dyDescent="0.25">
      <c r="A126" s="31">
        <v>103152</v>
      </c>
      <c r="B126" s="18" t="s">
        <v>112</v>
      </c>
      <c r="C126" s="19"/>
      <c r="D126" s="25">
        <v>1</v>
      </c>
      <c r="E126" s="25">
        <v>16500</v>
      </c>
      <c r="F126" s="3">
        <f t="shared" si="17"/>
        <v>16500</v>
      </c>
      <c r="G126" s="28" t="s">
        <v>3</v>
      </c>
    </row>
    <row r="127" spans="1:7" x14ac:dyDescent="0.25">
      <c r="A127" s="31">
        <v>103153</v>
      </c>
      <c r="B127" s="18" t="s">
        <v>113</v>
      </c>
      <c r="C127" s="19">
        <v>10.3</v>
      </c>
      <c r="D127" s="25">
        <v>1</v>
      </c>
      <c r="E127" s="25">
        <v>20300</v>
      </c>
      <c r="F127" s="3">
        <f t="shared" si="17"/>
        <v>20300</v>
      </c>
      <c r="G127" s="28" t="s">
        <v>3</v>
      </c>
    </row>
    <row r="128" spans="1:7" x14ac:dyDescent="0.25">
      <c r="A128" s="29"/>
      <c r="B128" s="20" t="s">
        <v>114</v>
      </c>
      <c r="C128" s="21"/>
      <c r="D128" s="22"/>
      <c r="E128" s="22" t="s">
        <v>0</v>
      </c>
      <c r="F128" s="2"/>
      <c r="G128" s="30"/>
    </row>
    <row r="129" spans="1:7" x14ac:dyDescent="0.25">
      <c r="A129" s="31">
        <v>103206</v>
      </c>
      <c r="B129" s="18" t="s">
        <v>115</v>
      </c>
      <c r="C129" s="19"/>
      <c r="D129" s="25">
        <v>1</v>
      </c>
      <c r="E129" s="25">
        <v>1300</v>
      </c>
      <c r="F129" s="3">
        <f t="shared" ref="F129:F137" si="18">E129-(E129*$F$5)</f>
        <v>1300</v>
      </c>
      <c r="G129" s="28" t="s">
        <v>3</v>
      </c>
    </row>
    <row r="130" spans="1:7" x14ac:dyDescent="0.25">
      <c r="A130" s="31">
        <v>103215</v>
      </c>
      <c r="B130" s="18" t="s">
        <v>116</v>
      </c>
      <c r="C130" s="19"/>
      <c r="D130" s="25">
        <v>1</v>
      </c>
      <c r="E130" s="25">
        <v>2900</v>
      </c>
      <c r="F130" s="3">
        <f t="shared" si="18"/>
        <v>2900</v>
      </c>
      <c r="G130" s="28" t="s">
        <v>3</v>
      </c>
    </row>
    <row r="131" spans="1:7" x14ac:dyDescent="0.25">
      <c r="A131" s="31">
        <v>103103</v>
      </c>
      <c r="B131" s="18" t="s">
        <v>117</v>
      </c>
      <c r="C131" s="19"/>
      <c r="D131" s="25">
        <v>1</v>
      </c>
      <c r="E131" s="25">
        <v>2400</v>
      </c>
      <c r="F131" s="3">
        <f t="shared" si="18"/>
        <v>2400</v>
      </c>
      <c r="G131" s="28" t="s">
        <v>3</v>
      </c>
    </row>
    <row r="132" spans="1:7" x14ac:dyDescent="0.25">
      <c r="A132" s="31">
        <v>103200</v>
      </c>
      <c r="B132" s="18" t="s">
        <v>118</v>
      </c>
      <c r="C132" s="19"/>
      <c r="D132" s="25">
        <v>1</v>
      </c>
      <c r="E132" s="25">
        <v>2000</v>
      </c>
      <c r="F132" s="3">
        <f t="shared" si="18"/>
        <v>2000</v>
      </c>
      <c r="G132" s="28" t="s">
        <v>3</v>
      </c>
    </row>
    <row r="133" spans="1:7" x14ac:dyDescent="0.25">
      <c r="A133" s="31">
        <v>103204</v>
      </c>
      <c r="B133" s="18" t="s">
        <v>119</v>
      </c>
      <c r="C133" s="19"/>
      <c r="D133" s="25">
        <v>1</v>
      </c>
      <c r="E133" s="25">
        <v>3800</v>
      </c>
      <c r="F133" s="3">
        <f t="shared" si="18"/>
        <v>3800</v>
      </c>
      <c r="G133" s="28" t="s">
        <v>3</v>
      </c>
    </row>
    <row r="134" spans="1:7" x14ac:dyDescent="0.25">
      <c r="A134" s="31">
        <v>103205</v>
      </c>
      <c r="B134" s="18" t="s">
        <v>120</v>
      </c>
      <c r="C134" s="19"/>
      <c r="D134" s="25">
        <v>1</v>
      </c>
      <c r="E134" s="25">
        <v>100</v>
      </c>
      <c r="F134" s="3">
        <f t="shared" si="18"/>
        <v>100</v>
      </c>
      <c r="G134" s="28" t="s">
        <v>3</v>
      </c>
    </row>
    <row r="135" spans="1:7" x14ac:dyDescent="0.25">
      <c r="A135" s="31">
        <v>103207</v>
      </c>
      <c r="B135" s="18" t="s">
        <v>121</v>
      </c>
      <c r="C135" s="19"/>
      <c r="D135" s="25">
        <v>1</v>
      </c>
      <c r="E135" s="25">
        <v>570</v>
      </c>
      <c r="F135" s="3">
        <f t="shared" si="18"/>
        <v>570</v>
      </c>
      <c r="G135" s="28" t="s">
        <v>3</v>
      </c>
    </row>
    <row r="136" spans="1:7" x14ac:dyDescent="0.25">
      <c r="A136" s="31">
        <v>103209</v>
      </c>
      <c r="B136" s="18" t="s">
        <v>122</v>
      </c>
      <c r="C136" s="19"/>
      <c r="D136" s="25">
        <v>1</v>
      </c>
      <c r="E136" s="25">
        <v>420</v>
      </c>
      <c r="F136" s="3">
        <f t="shared" si="18"/>
        <v>420</v>
      </c>
      <c r="G136" s="28" t="s">
        <v>3</v>
      </c>
    </row>
    <row r="137" spans="1:7" x14ac:dyDescent="0.25">
      <c r="A137" s="31" t="s">
        <v>123</v>
      </c>
      <c r="B137" s="18" t="s">
        <v>124</v>
      </c>
      <c r="C137" s="19"/>
      <c r="D137" s="25">
        <v>1</v>
      </c>
      <c r="E137" s="25">
        <v>2800</v>
      </c>
      <c r="F137" s="3">
        <f t="shared" si="18"/>
        <v>2800</v>
      </c>
      <c r="G137" s="28" t="s">
        <v>3</v>
      </c>
    </row>
    <row r="138" spans="1:7" ht="15.75" thickBot="1" x14ac:dyDescent="0.3">
      <c r="A138" s="36">
        <v>103217</v>
      </c>
      <c r="B138" s="37" t="s">
        <v>125</v>
      </c>
      <c r="C138" s="38"/>
      <c r="D138" s="39">
        <v>1</v>
      </c>
      <c r="E138" s="39" t="s">
        <v>0</v>
      </c>
      <c r="F138" s="5"/>
      <c r="G138" s="40" t="s">
        <v>3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9" fitToHeight="2" orientation="portrait" r:id="rId1"/>
  <rowBreaks count="1" manualBreakCount="1">
    <brk id="67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Rain4me</vt:lpstr>
      <vt:lpstr>List2</vt:lpstr>
      <vt:lpstr>List3</vt:lpstr>
      <vt:lpstr>Rain4me!Oblast_tisku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Vampola, Aleš</dc:creator>
  <cp:lastModifiedBy>Vampola, Aleš</cp:lastModifiedBy>
  <cp:lastPrinted>2018-08-02T12:20:57Z</cp:lastPrinted>
  <dcterms:created xsi:type="dcterms:W3CDTF">2018-08-02T11:59:02Z</dcterms:created>
  <dcterms:modified xsi:type="dcterms:W3CDTF">2018-08-02T12:21:46Z</dcterms:modified>
</cp:coreProperties>
</file>